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1 แผนการดำเนินงาน (เสร็จภายในตุลาคม)\แผนการดำเนินงานปีงบประมาณ พ.ศ. 2565\เล่มแผนการดำเนินงานประจำปี 2565\"/>
    </mc:Choice>
  </mc:AlternateContent>
  <xr:revisionPtr revIDLastSave="0" documentId="13_ncr:1_{CF7369DE-C891-43DD-A92B-3EF61D695921}" xr6:coauthVersionLast="47" xr6:coauthVersionMax="47" xr10:uidLastSave="{00000000-0000-0000-0000-000000000000}"/>
  <bookViews>
    <workbookView xWindow="12" yWindow="72" windowWidth="16296" windowHeight="8616" tabRatio="899" firstSheet="1" activeTab="6" xr2:uid="{AD0DDA6B-FA37-476A-BBB1-3D07A80F1AF4}"/>
  </bookViews>
  <sheets>
    <sheet name="ส่วนที่ 2 ผด. 01 สรุป" sheetId="7" r:id="rId1"/>
    <sheet name="ย.1 โครงสร้างพื้นฐาน" sheetId="1" r:id="rId2"/>
    <sheet name="ย.2 เศรษฐกิจ" sheetId="2" r:id="rId3"/>
    <sheet name="ย.3 สังคม" sheetId="3" r:id="rId4"/>
    <sheet name="ย.4 ธรรมชาติ สิ่งแวดล้อม" sheetId="4" r:id="rId5"/>
    <sheet name="ย.5 ศาสนา ศิลปะฯ" sheetId="5" r:id="rId6"/>
    <sheet name="ย.6 บริหารจัดการ" sheetId="6" r:id="rId7"/>
  </sheets>
  <definedNames>
    <definedName name="_xlnm.Print_Area" localSheetId="1">'ย.1 โครงสร้างพื้นฐาน'!$A$1:$R$110</definedName>
    <definedName name="_xlnm.Print_Area" localSheetId="2">'ย.2 เศรษฐกิจ'!$A$1:$R$40</definedName>
    <definedName name="_xlnm.Print_Area" localSheetId="3">'ย.3 สังคม'!$A$1:$R$232</definedName>
    <definedName name="_xlnm.Print_Area" localSheetId="4">'ย.4 ธรรมชาติ สิ่งแวดล้อม'!$A$1:$R$42</definedName>
    <definedName name="_xlnm.Print_Area" localSheetId="5">'ย.5 ศาสนา ศิลปะฯ'!$A$1:$R$39</definedName>
    <definedName name="_xlnm.Print_Area" localSheetId="0">'ส่วนที่ 2 ผด. 01 สรุป'!$A$1:$F$123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7" l="1"/>
  <c r="D117" i="7"/>
  <c r="B117" i="7"/>
  <c r="D97" i="7"/>
  <c r="B97" i="7"/>
  <c r="D76" i="7"/>
  <c r="D62" i="7"/>
  <c r="B62" i="7"/>
  <c r="D34" i="7"/>
  <c r="B34" i="7"/>
  <c r="B15" i="7"/>
  <c r="D12" i="7"/>
  <c r="B119" i="7" l="1"/>
  <c r="D15" i="7"/>
  <c r="D119" i="7" s="1"/>
  <c r="C74" i="7" l="1"/>
  <c r="C94" i="7"/>
  <c r="E74" i="7"/>
  <c r="E94" i="7"/>
  <c r="E60" i="7"/>
  <c r="C60" i="7"/>
  <c r="E58" i="7"/>
  <c r="C56" i="7"/>
  <c r="C58" i="7"/>
  <c r="E13" i="7"/>
  <c r="E56" i="7"/>
  <c r="C13" i="7"/>
  <c r="C54" i="7"/>
  <c r="E114" i="7"/>
  <c r="E31" i="7"/>
  <c r="C72" i="7"/>
  <c r="C31" i="7"/>
  <c r="C93" i="7"/>
  <c r="C12" i="7"/>
  <c r="C115" i="7"/>
  <c r="C55" i="7"/>
  <c r="E72" i="7"/>
  <c r="E76" i="7" s="1"/>
  <c r="E93" i="7"/>
  <c r="C51" i="7"/>
  <c r="C73" i="7"/>
  <c r="C30" i="7"/>
  <c r="C53" i="7"/>
  <c r="C114" i="7"/>
  <c r="E55" i="7"/>
  <c r="E54" i="7"/>
  <c r="E115" i="7"/>
  <c r="E51" i="7"/>
  <c r="E73" i="7"/>
  <c r="E12" i="7"/>
  <c r="E30" i="7"/>
  <c r="E53" i="7"/>
  <c r="C97" i="7" l="1"/>
  <c r="E97" i="7"/>
  <c r="E15" i="7"/>
  <c r="E34" i="7"/>
  <c r="E117" i="7"/>
  <c r="C15" i="7"/>
  <c r="C117" i="7"/>
  <c r="E62" i="7"/>
  <c r="C76" i="7"/>
  <c r="C34" i="7"/>
  <c r="C62" i="7"/>
  <c r="E119" i="7" l="1"/>
  <c r="C119" i="7"/>
</calcChain>
</file>

<file path=xl/sharedStrings.xml><?xml version="1.0" encoding="utf-8"?>
<sst xmlns="http://schemas.openxmlformats.org/spreadsheetml/2006/main" count="1752" uniqueCount="454">
  <si>
    <t>แบบ ผด. 02</t>
  </si>
  <si>
    <t>บัญชีโครงการ/กิจกรรมและงบประมาณ</t>
  </si>
  <si>
    <t>แผนการดำเนินงาน  ประจำปีงบประมาณ พ.ศ. 2565</t>
  </si>
  <si>
    <t>องค์การบริหารส่วนตำบลลุ่มสุ่ม  อำเภอไทรโยค  จังหวัดกาญจนบุรี</t>
  </si>
  <si>
    <t>2. ยุทธศาสตร์การพัฒนาด้านเศรษฐกิจ</t>
  </si>
  <si>
    <t>2.1 แผนงานบริหารงานทั่วไป   งานบริหารงานคลัง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</si>
  <si>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</si>
  <si>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</si>
  <si>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</si>
  <si>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</si>
  <si>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</si>
  <si>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หน่วยงาน</t>
  </si>
  <si>
    <t>พ.ศ. 2564</t>
  </si>
  <si>
    <t>พ.ศ. 2565</t>
  </si>
  <si>
    <t>ที่</t>
  </si>
  <si>
    <t>(ผลผลิต/งบประมาณ)</t>
  </si>
  <si>
    <t>(บาท)</t>
  </si>
  <si>
    <t>ดำเนินการ</t>
  </si>
  <si>
    <t>รับผิดชอบหลัก</t>
  </si>
  <si>
    <t>ต.ค.</t>
  </si>
  <si>
    <t>พ.ย.</t>
  </si>
  <si>
    <t>ธ.ค.</t>
  </si>
  <si>
    <t>ม.ค.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</si>
  <si>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</si>
  <si>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</si>
  <si>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</si>
  <si>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</si>
  <si>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</si>
  <si>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</si>
  <si>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</si>
  <si>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</si>
  <si>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 เพื่อเป็นค่าใช้จ่ายในการดำเนินงานตามโครงการ</t>
  </si>
  <si>
    <t>ม.2 - 11</t>
  </si>
  <si>
    <t>กองคลัง</t>
  </si>
  <si>
    <t>√</t>
  </si>
  <si>
    <t>อบต.ลุ่มสุ่ม</t>
  </si>
  <si>
    <t xml:space="preserve"> โครงการเพื่อวางแผนส่งเสริม</t>
  </si>
  <si>
    <t>สำนักปลัด</t>
  </si>
  <si>
    <t xml:space="preserve"> หรือให้บริการท่องเที่ยว</t>
  </si>
  <si>
    <t xml:space="preserve"> เช่น กิจกรรมอนุรักษ์การท่องเที่ยว หรือ</t>
  </si>
  <si>
    <t xml:space="preserve"> การประชาสัมพันธ์การท่องเที่ยว หรือ </t>
  </si>
  <si>
    <t xml:space="preserve"> ค่าใช้จ่ายอื่นๆ ที่เกี่ยวข้องตามความจำเป็น</t>
  </si>
  <si>
    <t>1. ยุทธศาสตร์การพัฒนาโครงสร้างพื้นฐาน</t>
  </si>
  <si>
    <t>โครงการกิจกรรม</t>
  </si>
  <si>
    <t>ที่เกิดขึ้นจากโครงการ</t>
  </si>
  <si>
    <t>กองช่าง</t>
  </si>
  <si>
    <t xml:space="preserve"> ตำบลลุ่มสุ่ม  อำเภอไทรโยค  จังหวัดกาญจนบุรี</t>
  </si>
  <si>
    <t xml:space="preserve"> จังหวัดกาญจนบุรี</t>
  </si>
  <si>
    <t xml:space="preserve">6. ยุทธศาสตร์การพัฒนาด้านการบริหารจัดการ </t>
  </si>
  <si>
    <t>6.1 แผนงานงบกลาง  งบกลาง</t>
  </si>
  <si>
    <t xml:space="preserve"> เงินสมทบกองทุนประกันสังคม</t>
  </si>
  <si>
    <t xml:space="preserve"> เพื่อจ่ายเป็นเงินสมบทบกองทุนประกันสังคม</t>
  </si>
  <si>
    <t xml:space="preserve"> ของพนักงานจ้าง </t>
  </si>
  <si>
    <t xml:space="preserve"> เงินสมทบกองทุนเงินทดแทน</t>
  </si>
  <si>
    <t xml:space="preserve"> เพื่อจ่ายเป็นเงินสมบทบกองทุนเงินทดแทน</t>
  </si>
  <si>
    <t>เบี้ยยังชีพผู้สูงอายุ</t>
  </si>
  <si>
    <t>เพื่อจ่ายเป็นค่าใช้จ่ายสำหรับสนับสนุนการสงเคราะห์</t>
  </si>
  <si>
    <t>เบี้ยยังชีพคนพิการ</t>
  </si>
  <si>
    <t>เบี้ยยังชีพผู้ป่วยเอดส์</t>
  </si>
  <si>
    <t xml:space="preserve"> สำรองจ่าย</t>
  </si>
  <si>
    <t xml:space="preserve"> เพื่อจ่ายเป็นเงินสำรองจ่ายในกรณีฉุกเฉินที่มีเหตุ</t>
  </si>
  <si>
    <t xml:space="preserve"> สาธารณภัย เกิดขึ้น หรือ กรณีการป้องกันและยับยั้ง</t>
  </si>
  <si>
    <t xml:space="preserve"> เงินสมทบกองทุนบำเหน็จบำนาญ</t>
  </si>
  <si>
    <t xml:space="preserve"> เพื่อจ่ายเป็นเงินสมบทบกองทุนบำเหน็จบำนาญ</t>
  </si>
  <si>
    <t xml:space="preserve"> ข้าราชการส่วนท้องถิ่น (กบท.)</t>
  </si>
  <si>
    <t>ตำบลลุ่มสุ่ม</t>
  </si>
  <si>
    <t>6.2 แผนงานบริหารทั่วไป   งานบริหารทั่วไป</t>
  </si>
  <si>
    <t xml:space="preserve"> ค่าใช้จ่ายสำหรับการเลือกตั้ง</t>
  </si>
  <si>
    <t xml:space="preserve"> เพื่อจ่ายเป็นค่าใช้จ่ายสำหรับการเลือกตั้งขององค์กร</t>
  </si>
  <si>
    <t xml:space="preserve"> ปกครองส่วนท้องถิ่น หรือการเลือกตั้งในระดับต่างๆ </t>
  </si>
  <si>
    <t xml:space="preserve"> ตามที่ระเบียบกฎหมายกำหนดรวมทั้งการให้ความ</t>
  </si>
  <si>
    <t>ร่วมมือในการประชาสัมพันธ์ การรณรงค์ หรือ การให้</t>
  </si>
  <si>
    <t xml:space="preserve"> ข้อมูลข่าวสารแก่ ประชาชนให้ทราบถึงสิทธิและหน้าที่ </t>
  </si>
  <si>
    <t xml:space="preserve"> และการ มีส่วนร่วมทางการเมือง</t>
  </si>
  <si>
    <t xml:space="preserve"> โครงการฝึกอบรมสัมมนาศึกษา</t>
  </si>
  <si>
    <t xml:space="preserve"> เพื่อจ่ายเป็นค่าใช้จ่ายในการดำเนินงานตามโครงการ/</t>
  </si>
  <si>
    <t xml:space="preserve">อบต.ลุ่มสุ่ม </t>
  </si>
  <si>
    <t xml:space="preserve"> ดูงานเพิ่มประสิทธิภาพ พัฒนา</t>
  </si>
  <si>
    <t xml:space="preserve"> กิจกรรมการฝึกอบรมสัมมนาศึกษาดูงาน</t>
  </si>
  <si>
    <t>และ</t>
  </si>
  <si>
    <t xml:space="preserve"> ศักยภาพการบริหารจัดการ</t>
  </si>
  <si>
    <t xml:space="preserve"> เพิ่มประสิทธิภาพ พัฒนาศักยภาพ การบริหารจัดการ</t>
  </si>
  <si>
    <t>สถานที่ศึกษา</t>
  </si>
  <si>
    <t xml:space="preserve"> ของ อบต.ลุ่มสุ่ม</t>
  </si>
  <si>
    <t>ดูงาน</t>
  </si>
  <si>
    <t xml:space="preserve"> ศักยภาพการปฏิบัติงาน</t>
  </si>
  <si>
    <t xml:space="preserve"> เพิ่มประสิทธิภาพ พัฒนาศักยภาพ การปฏิบัติงาน</t>
  </si>
  <si>
    <t xml:space="preserve"> ของบุคลากร อบต.ลุ่มสุ่ม</t>
  </si>
  <si>
    <t>โครงการศูนย์ปฏิบัติการร่วม</t>
  </si>
  <si>
    <t xml:space="preserve"> เพื่อจ่ายเป็นค่าใช้จ่ายในการดำเนินงานตามโครงการ</t>
  </si>
  <si>
    <t>ที่ว่าการ</t>
  </si>
  <si>
    <t>ในการช่วยเหลือประชาชน</t>
  </si>
  <si>
    <t>ศูนย์ปฏิบัติการร่วมในการช่วยเหลือประชาชน</t>
  </si>
  <si>
    <t>อำเภอ</t>
  </si>
  <si>
    <t>ขององค์ปกครองส่วนท้องถิ่น</t>
  </si>
  <si>
    <t>ขององค์ปกครองส่วนท้องถิ่น ในเขตอำเภอไทรโยค</t>
  </si>
  <si>
    <t>ไทรโยค</t>
  </si>
  <si>
    <t>ในเขตอำเภอไทรโยค</t>
  </si>
  <si>
    <t>5. ยุทธศาสตร์การพัฒนาด้านศาสนา ศิลปะ วัฒนธรรม</t>
  </si>
  <si>
    <t>5.1 แผนงานบริหารงานทั่วไป</t>
  </si>
  <si>
    <t>เพื่อจ่ายเป็นค่าใช้จ่ายในการดำเนินงานตามโครงการ</t>
  </si>
  <si>
    <t>เฉลิมพระเกียรติและสนับสนุนโครงการอันเนื่องมาจาก</t>
  </si>
  <si>
    <t>และในเขต</t>
  </si>
  <si>
    <t>โครงการอันเนื่องมาจาก</t>
  </si>
  <si>
    <t>พื้นที่</t>
  </si>
  <si>
    <t>พระราชดำริ</t>
  </si>
  <si>
    <t>ค่าใช้จ่ายตามนโยบายของรัฐบาล</t>
  </si>
  <si>
    <t>เพื่อจ่ายเป็นค่าใช้จ่ายในการดำเนินโครงการกิจกรรม</t>
  </si>
  <si>
    <t>และกระทรวงมหาดไทย</t>
  </si>
  <si>
    <t>ที่ต้องดำเนินการให้เป็นไปตามหนังสือสั่งการตามนโยบาย</t>
  </si>
  <si>
    <t>ของรัฐและกระทรวงมหาดไทย</t>
  </si>
  <si>
    <t>4. ยุทธศาสตร์การพัฒนาด้านทรัพยากรธรรมชาติและสิ่งแวดล้อม</t>
  </si>
  <si>
    <t xml:space="preserve"> โครงการอนุรักษ์แหล่งน้ำและ</t>
  </si>
  <si>
    <t xml:space="preserve"> เพื่อจ่ายเป็นค่าใช้จ่ายในการดำเนินโครงการ/กิจกรรม</t>
  </si>
  <si>
    <t xml:space="preserve"> บำรุงรักษาทรัพยากรธรรมชาติ</t>
  </si>
  <si>
    <t xml:space="preserve"> อนุรักษ์แหล่งน้ำและบำรุงรักษาทรัพยากรธรรมชาติ</t>
  </si>
  <si>
    <t xml:space="preserve"> และสิ่งแวดล้อม</t>
  </si>
  <si>
    <t xml:space="preserve"> และสิ่งแวดล้อม(รวมใจภักดิ์ รักษ์พื้นที่สีเขียว)</t>
  </si>
  <si>
    <t>ในเขตพื้นที่</t>
  </si>
  <si>
    <t xml:space="preserve"> (รวมใจภักดิ์ รักษ์พื้นที่สีเขียว)</t>
  </si>
  <si>
    <t xml:space="preserve"> อบรมให้ความรู้การใช้พลังงานสะอาดจากการเกษตร</t>
  </si>
  <si>
    <t>3. ยุทธศาสตร์การพัฒนาด้านสังคม</t>
  </si>
  <si>
    <t xml:space="preserve"> เพื่อเป็นค่าใช้จ่ายในการดำเนินโครงการ</t>
  </si>
  <si>
    <t>หมู่ 2 - 11</t>
  </si>
  <si>
    <t xml:space="preserve"> ป้องกันและลดอุบัติเหตุทางถนนในช่วงเทศกาลต่างๆ</t>
  </si>
  <si>
    <t xml:space="preserve"> เช่น เทศกาลปีใหม่ เทศกาลสงกรานต์ และ มาตรการ</t>
  </si>
  <si>
    <t xml:space="preserve"> รักษาความปลอดภัยนักท่องเที่ยว เป็นต้น</t>
  </si>
  <si>
    <t>หมู่ที่ 6</t>
  </si>
  <si>
    <t>จังหวัดกาญจนบุรี</t>
  </si>
  <si>
    <t>ศูนย์พัฒนา</t>
  </si>
  <si>
    <t>เด็กเล็ก</t>
  </si>
  <si>
    <t>เด็กเล็ก/</t>
  </si>
  <si>
    <t>โรงเรียน</t>
  </si>
  <si>
    <t xml:space="preserve"> </t>
  </si>
  <si>
    <t xml:space="preserve"> รณรงค์ให้ความรู้เกี่ยวกับภัยจากโรคติดต่อต่างๆ เช่น</t>
  </si>
  <si>
    <t xml:space="preserve"> โครงการส่งเสริมและรณรงค์</t>
  </si>
  <si>
    <t xml:space="preserve"> รณรงค์การป้องกันควบคุม โรคไข้เลือดออก</t>
  </si>
  <si>
    <t xml:space="preserve"> รณรงค์ให้ความรู้แก่ประชาชนในการป้องกัน</t>
  </si>
  <si>
    <t xml:space="preserve"> อุดหนุนสำหรับการดำเนินงาน</t>
  </si>
  <si>
    <t xml:space="preserve"> ตามแนวทางโครงการ</t>
  </si>
  <si>
    <t xml:space="preserve"> พระราชดำริด้านสาธารณสุข</t>
  </si>
  <si>
    <t xml:space="preserve">3.4 แผนงานสังคมสงเคราะห์  งานสวัสดิการสังคมและสังคมสงเคราะห์  </t>
  </si>
  <si>
    <t xml:space="preserve"> โครงการอุดหนุนเหล่ากาชาด</t>
  </si>
  <si>
    <t>จังหวัด</t>
  </si>
  <si>
    <t>เหล่ากาชาด</t>
  </si>
  <si>
    <t>กาญจนบุรี</t>
  </si>
  <si>
    <t xml:space="preserve">1.1 แผนงานเคหะและชุมชน   งานไฟฟ้าและประปา  </t>
  </si>
  <si>
    <t xml:space="preserve"> โครงการบริหารจัดการขยะมูลฝอย</t>
  </si>
  <si>
    <t xml:space="preserve"> โครงการรณรงค์ป้องกันและ</t>
  </si>
  <si>
    <t xml:space="preserve"> แก้ไขปัญหาการทุจริตคอรัปชั่น</t>
  </si>
  <si>
    <t xml:space="preserve"> ปัญหาการทุจริตคอรัปชั่น</t>
  </si>
  <si>
    <t xml:space="preserve"> แก้ไขปัญหายาเสพติด</t>
  </si>
  <si>
    <t xml:space="preserve"> ปัญหายาเสพติด</t>
  </si>
  <si>
    <t>3.5 แผนงานสร้างความเข้มแข็งชุมชน  งานส่งเสริมและสนับสนุนความเข้มแข็งของชุมชน</t>
  </si>
  <si>
    <t>โครงการจัดประชุมประชาคม</t>
  </si>
  <si>
    <t xml:space="preserve"> เพื่อดำเนินโครงการกิจกรรม ค่าใช้จ่ายในการส่งเสริม</t>
  </si>
  <si>
    <t xml:space="preserve"> เพื่อดำเนินโครงการรณรงค์ป้องกันและแก้ไข</t>
  </si>
  <si>
    <t xml:space="preserve"> เพื่อดำเนินโครงการ รณรงค์ป้องกันและแก้ไข</t>
  </si>
  <si>
    <t xml:space="preserve"> โครงการส่งเสริมกีฬาและ</t>
  </si>
  <si>
    <t>เขตพื้นที่</t>
  </si>
  <si>
    <t xml:space="preserve"> การออกกำลังกาย</t>
  </si>
  <si>
    <t>3.6 แผนงานศาสนา วัฒนธรรม และนันทนาการ   งานกีฬาและนันทนาการ</t>
  </si>
  <si>
    <t xml:space="preserve"> เพื่อจ่ายเป็นค่าใช้จ่ายในการดำเนินโครงการ</t>
  </si>
  <si>
    <t xml:space="preserve"> เพื่อจ่ายเป็นค่าใช้จ่ายในการดำเนินตามโครงการ</t>
  </si>
  <si>
    <t xml:space="preserve"> ส่งเสริมกีฬาและการออกกำลังกาย</t>
  </si>
  <si>
    <t xml:space="preserve"> โครงการรอนุรักษ์จารีต</t>
  </si>
  <si>
    <t xml:space="preserve"> ประเพณี วัฒนธรรม และ </t>
  </si>
  <si>
    <t xml:space="preserve"> อนุรักษ์จารีตประเพณี วัฒนธรรมและภูมิปัญญาท้องถิ่น</t>
  </si>
  <si>
    <t xml:space="preserve"> ภูมิปัญญาท้องถิ่น</t>
  </si>
  <si>
    <t>5.2 แผนงานการศาสนาวัฒนธรรมและนันทนาการ  งานศาสนาวัฒนธรรมท้องถิ่น</t>
  </si>
  <si>
    <t xml:space="preserve"> เช่น ประเพณีลอยกระทง  ประเพณีวันเข้าพรรษา</t>
  </si>
  <si>
    <t xml:space="preserve"> ประเพณีสงกรานต์ </t>
  </si>
  <si>
    <t>ปรับปรุง ต่อเติม ศาลาอเนกประสงค์ประจำหมู่บ้าน</t>
  </si>
  <si>
    <t>หมู่ที่  5   ตำบลลุ่มสุ่ม  อำเภอไทรโยค</t>
  </si>
  <si>
    <t xml:space="preserve"> อำเภอไทรโยค</t>
  </si>
  <si>
    <t xml:space="preserve"> สายบ้านนายบุญมา สาระสาลิน</t>
  </si>
  <si>
    <t xml:space="preserve"> หมู่ที่ 8   ตำบลลุ่มสุ่ม  </t>
  </si>
  <si>
    <t>หมู่ที่ 8</t>
  </si>
  <si>
    <t xml:space="preserve"> สายพุเต่า   หมู่ที่ 8 </t>
  </si>
  <si>
    <t xml:space="preserve"> ตำบลลุ่มสุ่ม  </t>
  </si>
  <si>
    <t xml:space="preserve"> ถนนคอนกรีตเสริมเหล็ก สายพุเต่า หมู่ที่ 8</t>
  </si>
  <si>
    <t xml:space="preserve"> เพื่อจ่ายเป็นค่าใช้จ่ายตามโครงการก่อสร้าง</t>
  </si>
  <si>
    <t xml:space="preserve"> โครงการเจาะบ่อบาดาล</t>
  </si>
  <si>
    <t>หมู่ที่ 11</t>
  </si>
  <si>
    <t xml:space="preserve"> โครงการซ่อมแซมถนนหินคลุก</t>
  </si>
  <si>
    <t>หมู่ที่ 2</t>
  </si>
  <si>
    <t>อาคารอเนกประสงค์ องค์การบริหารส่วนตำบลลุ่มสุ่ม</t>
  </si>
  <si>
    <t xml:space="preserve"> เพื่อจ่ายเป็นค่าใช้จ่ายในการดำเนินโครงการปรับปรุง</t>
  </si>
  <si>
    <t>2.2 แผนงานการศาสนาวัฒนธรรมและนันทนาการ   งานวิชาการวางแผนและส่งเสริมการท่องเที่ยว</t>
  </si>
  <si>
    <t>แบบ ผด.01</t>
  </si>
  <si>
    <t>จำนวน</t>
  </si>
  <si>
    <t>คิดเป็นร้อยละ</t>
  </si>
  <si>
    <t xml:space="preserve">ยุทธศาสตร์การพัฒนา </t>
  </si>
  <si>
    <t>ของโครงการ</t>
  </si>
  <si>
    <t>ของงบประมาณ</t>
  </si>
  <si>
    <t>หน่วยดำเนินการ</t>
  </si>
  <si>
    <t>ทั้งหมด</t>
  </si>
  <si>
    <t>1.) ยุทธศาสตร์การพัฒนาด้านโครงสร้างพื้นฐาน</t>
  </si>
  <si>
    <t xml:space="preserve">           งานส่งเสริมและสนับสนุนความเข้มแข็งของชุมชน</t>
  </si>
  <si>
    <t>รวมยุทธศาสตร์ที่ 1</t>
  </si>
  <si>
    <t>2.) ยุทธศาสตร์การพัฒนาด้านเศรษฐกิจ</t>
  </si>
  <si>
    <t>รวมยุทธศาสตร์ที่ 2</t>
  </si>
  <si>
    <t>3.) ยุทธศาสตร์การพัฒนาด้านสังคม</t>
  </si>
  <si>
    <t>สำนักปลัด/กองคลัง</t>
  </si>
  <si>
    <t>รวมยุทธศาสตร์ที่ 3</t>
  </si>
  <si>
    <t>4.) ยุทธศาสตร์การพัฒนาด้านทรัพยากรธรรมชาติและสิ่งแวดล้อม</t>
  </si>
  <si>
    <t>รวมยุทธศาสตร์ที่ 4</t>
  </si>
  <si>
    <t>5.) ยุทธศาสตร์การพัฒนาด้านศาสนา ศิลปะ และวัฒนธรรม</t>
  </si>
  <si>
    <t xml:space="preserve">            งานศาสนาวัฒนธรรมท้องถิ่น</t>
  </si>
  <si>
    <t>รวมยุทธศาสตร์ที่ 5</t>
  </si>
  <si>
    <t>6.) ยุทธศาสตร์การพัฒนาด้านการบริหารจัดการ</t>
  </si>
  <si>
    <t>รวมยุทธศาสตร์ที่ 6</t>
  </si>
  <si>
    <t xml:space="preserve">รวมทั้งสิ้น </t>
  </si>
  <si>
    <t>4.2 แผนงานการเกษตร งานส่งเสริมการเกษตร</t>
  </si>
  <si>
    <t>4.3 แผนงานการเกษตร งานสิ่งแวดล้อมและทรัพยากรธรรมชาติ</t>
  </si>
  <si>
    <t>หมู่ที่ 9</t>
  </si>
  <si>
    <t>3.7 แผนงานอุตสาหกรรมและการโยธา งานก่อสร้าง</t>
  </si>
  <si>
    <t>4.1 แผนงานเคหะและชุมชน งานกำจัดขยะมูลฝอยและสิ่งปฏิกูล</t>
  </si>
  <si>
    <t xml:space="preserve"> เพื่อจ่ายเป็นค่าใช้จ่ายในการดำเนินกิจกรรม/</t>
  </si>
  <si>
    <t>หมู่ที่ 7</t>
  </si>
  <si>
    <t>หมู่ที่ 10</t>
  </si>
  <si>
    <t>หมู่ที่ 3</t>
  </si>
  <si>
    <t>หมู่ที่ 4</t>
  </si>
  <si>
    <t xml:space="preserve">     1.2 แผนงานอุตสาหกรรมและการโยธา   งานก่อสร้าง</t>
  </si>
  <si>
    <t xml:space="preserve">     2.1 แผนงานบริหารงานทั่วไป งานบริหารงานคลัง</t>
  </si>
  <si>
    <t xml:space="preserve">     2.2 แผนงานศาสนา วัฒนธรรม และ นันทนาการ</t>
  </si>
  <si>
    <t xml:space="preserve">     1.1 แผนงานเคหะและชุมชน   งานไฟฟ้าและประปา </t>
  </si>
  <si>
    <t xml:space="preserve">     3.1 แผนงานการรักษาความสงบภายใน</t>
  </si>
  <si>
    <t xml:space="preserve">            งานป้องกันและบรรเทาสาธารณภัย</t>
  </si>
  <si>
    <t xml:space="preserve">     3.2  แผนงานการศึกษา งานระดับก่อนวัยเรียนและประถมศึกษา</t>
  </si>
  <si>
    <t xml:space="preserve">     3.3 แผนงานการสาธารณสุข งานบริการสาธารณสุขและงานสาธารณสุขอื่น</t>
  </si>
  <si>
    <t xml:space="preserve">     3.4 แผนงานสังคมสงเคราะห์ งานสวัสดิการสังคมและสังคมสงเคราะห์</t>
  </si>
  <si>
    <t xml:space="preserve">     3.5 แผนงานสร้างความเข้มแข็งชุมชน</t>
  </si>
  <si>
    <t xml:space="preserve">      3.6 แผนงานการศาสนา วัฒนธรรม และนันทนาการ</t>
  </si>
  <si>
    <t xml:space="preserve">            งานกีฬาและนันทนาการ</t>
  </si>
  <si>
    <t xml:space="preserve">     3.7 แผนงานอุตสาหกรรมและการโยธา   งานก่อสร้าง</t>
  </si>
  <si>
    <t xml:space="preserve">     4.1 แผนงานเคหะและชุมชน งานกำจัดขยะมูลฝอยและสิ่งปฏิกูล</t>
  </si>
  <si>
    <t xml:space="preserve">     4.2 แผนงานการเกษตร  งานส่งเสริมการเกษตร</t>
  </si>
  <si>
    <t xml:space="preserve">     4.3 แผนงานการเกษตร  งานสิ่งแวดล้อมและทรัพยากรธรรมชาติ</t>
  </si>
  <si>
    <t xml:space="preserve">      5.1 แผนงานบริหารงานทั่วไป งานบริหารทั่วไป</t>
  </si>
  <si>
    <t xml:space="preserve">      5.2 แผนงานการศาสนาวัฒนธรรมและนันทนาการ</t>
  </si>
  <si>
    <t xml:space="preserve">      6.1 แผนงานงบกลาง   งบกลาง</t>
  </si>
  <si>
    <t xml:space="preserve">      6.2 แผนงานบริหารทั่วไป  งานบริหารทั่วไป</t>
  </si>
  <si>
    <t xml:space="preserve"> -7-</t>
  </si>
  <si>
    <t xml:space="preserve"> -8-</t>
  </si>
  <si>
    <t xml:space="preserve"> -9-</t>
  </si>
  <si>
    <t xml:space="preserve"> -10-</t>
  </si>
  <si>
    <t>โครงการ</t>
  </si>
  <si>
    <t>ที่ดำเนินการ</t>
  </si>
  <si>
    <t xml:space="preserve">           งานวิชาการวางแผนและส่งเสริมการท่องเที่ยว</t>
  </si>
  <si>
    <t xml:space="preserve"> -11-</t>
  </si>
  <si>
    <t xml:space="preserve"> -12-</t>
  </si>
  <si>
    <t xml:space="preserve"> ภายในหมู่บ้าน หมู่ที่ 9</t>
  </si>
  <si>
    <t xml:space="preserve"> ตำบลลุ่มสุ่ม  อำเภอไทรโยค</t>
  </si>
  <si>
    <t xml:space="preserve"> โครงการขยายเขตไฟฟ้า</t>
  </si>
  <si>
    <t xml:space="preserve"> และติดตั้งโคมไฟฟ้าแสงสว่าง</t>
  </si>
  <si>
    <t xml:space="preserve"> เพื่อจ่ายเป็นเงินอุดหนุนให้แก่ การไฟฟ้าส่วนภูมิภาค</t>
  </si>
  <si>
    <t xml:space="preserve"> อำเภอไทรโยค  สำหรับเป็นค่าใช้จ่ายในการดำเนินงาน</t>
  </si>
  <si>
    <t xml:space="preserve"> ตามโครงการขยายเขตไฟฟ้าและติดตั้งโคมไฟแสงสว่าง</t>
  </si>
  <si>
    <t xml:space="preserve"> ภายในหมู่บ้าน หมู่ที่ 9  ตำบลลุ่มสุ่มอำเภอไทรโยค </t>
  </si>
  <si>
    <t xml:space="preserve"> จังหวัดกาญจนบุรี  </t>
  </si>
  <si>
    <t xml:space="preserve">โดยมีปริมาณงานก่อสร้าง  ขนาดความกว้าง 6.00 เมตร  </t>
  </si>
  <si>
    <t>ยาว 4.00 เมตร   สูง 4.38 เมตร</t>
  </si>
  <si>
    <t>เพื่อจ่ายเป็นค่าใช้จ่ายโครงการปรับปรุง ต่อเติม </t>
  </si>
  <si>
    <t>ศาลาประชาคมประจำหมู่บ้าน หมู่ที่ 7 ตำบลลุ่มสุ่ม </t>
  </si>
  <si>
    <t>อำเภอไทรโยค จังหวัดกาญจนบุรี</t>
  </si>
  <si>
    <t xml:space="preserve"> สนับสนุนการจัดทำแผนพัฒนาหมู่บ้านและกิจกรรม</t>
  </si>
  <si>
    <t xml:space="preserve"> สนับสนุนการจัดประชุมประชาคมแผนพัฒนาหมู่บ้าน</t>
  </si>
  <si>
    <t xml:space="preserve"> การพัฒนาผู้นำชุมชน สร้างเครือข่ายองค์กรชุมชน ฯ</t>
  </si>
  <si>
    <t xml:space="preserve"> เพื่อเป็นค่าใช้จ่ายในการดำเนินโครงการ กิจกรรม</t>
  </si>
  <si>
    <t xml:space="preserve"> เพื่อจ่ายเป็นค่าใช้จ่ายโครงการติดตั้งกล้องวงจรปิด</t>
  </si>
  <si>
    <t xml:space="preserve"> ภายในหมู่บ้าน หมู่ที่ 6 ตำบลลุ่มสุ่ม  อำเภอไทรโยค</t>
  </si>
  <si>
    <t xml:space="preserve"> โครงการฝึกอบรมชุดปฏิบัติการ</t>
  </si>
  <si>
    <t xml:space="preserve"> โครงการติดตั้งกล้องวงจรปิด</t>
  </si>
  <si>
    <t xml:space="preserve"> ตำบลลุ่มสุ่ม  อำเภอไทรโยค </t>
  </si>
  <si>
    <t xml:space="preserve"> โดยทำการก่อสร้างถนนคอนกรีตเสริมเหล็ก</t>
  </si>
  <si>
    <t xml:space="preserve"> ขนาดกว้าง 3.00 เมตร   ยาว 200.00 เมตร  </t>
  </si>
  <si>
    <t xml:space="preserve"> 600 ตารางเมตร  และลงลูกรังไหล่ทาง</t>
  </si>
  <si>
    <t xml:space="preserve"> หนา 0.15 เมตร  หรือมีพื้นที่ไม่น้อยกว่า </t>
  </si>
  <si>
    <t xml:space="preserve"> ขนาดกว้าง 4.00 เมตร  ยาว 45.00 เมตร</t>
  </si>
  <si>
    <t xml:space="preserve"> 180 ตารางเมตร  และลงลูกรังไหล่ทางตามสภาพพื้นที่</t>
  </si>
  <si>
    <t>1.2 แผนงานอุตสาหกรรมและการโยธา งานก่อสร้าง</t>
  </si>
  <si>
    <t xml:space="preserve"> -13-</t>
  </si>
  <si>
    <t xml:space="preserve"> -15-</t>
  </si>
  <si>
    <t xml:space="preserve"> -14-</t>
  </si>
  <si>
    <t xml:space="preserve"> -16-</t>
  </si>
  <si>
    <t xml:space="preserve"> -17-</t>
  </si>
  <si>
    <t xml:space="preserve"> เพื่อจ่ายเป็นค่าใช้จ่ายโครงการเจาะบ่อบาดาล</t>
  </si>
  <si>
    <t> จังหวัดกาญจนบุรี โดยมีปริมาณงาน ขุดเจาะบ่อบาดาล </t>
  </si>
  <si>
    <t xml:space="preserve"> ขนาดเส้นผ่านศูนย์กลาง 4"  ความลึกไม่น้อยกว่า </t>
  </si>
  <si>
    <t xml:space="preserve"> 90 เมตร  หรือมีปริมาณน้ำไม่น้อยกว่า 3 ลบ.ม./ชม.</t>
  </si>
  <si>
    <t xml:space="preserve"> และติดตั้ง เครื่องสูบน้ำแบบจมน้ำ  (ซับเมอร์ส) </t>
  </si>
  <si>
    <t xml:space="preserve"> ขนาด 2 แรงม้า จำนวน 2 จุด</t>
  </si>
  <si>
    <t xml:space="preserve"> เพื่อจ่ายเป็นค่าใช้จ่ายโครงการซ่อมแซมถนนหินคลุก</t>
  </si>
  <si>
    <t xml:space="preserve"> ภายในหมู่บ้าน หมู่ที่ 2 ตำบลลุ่มสุ่ม อำเภอไทรโยค</t>
  </si>
  <si>
    <t> จังหวัดกาญจนบุรี  โดยลงหินคลุกปรับเกลี่ยเรียบ</t>
  </si>
  <si>
    <t xml:space="preserve"> ตามสภาพพื้นที่ มีปริมาณหินคลุกรวม</t>
  </si>
  <si>
    <t xml:space="preserve"> ไม่น้อยกว่า 778 ลูกบาศก์เมตร</t>
  </si>
  <si>
    <t xml:space="preserve"> เพื่อจ่ายเป็นค่าใช้จ่ายโครงการปรับปรุงซ่อมแซม</t>
  </si>
  <si>
    <t xml:space="preserve"> ระบบประปาภายในหมู่บ้าน หมู่ที่ 7 ตำบลลุ่มสุ่ม</t>
  </si>
  <si>
    <t xml:space="preserve"> โดยมีปริมาณงาน เปลี่ยนมาตรวัดน้ำขนาด 1/2 นิ้ว</t>
  </si>
  <si>
    <t xml:space="preserve"> พร้อมอุปกรณ์ จำนวน 145 ชุด</t>
  </si>
  <si>
    <t> อำเภอไทรโยค จังหวัดกาญจนบุรี   </t>
  </si>
  <si>
    <t xml:space="preserve"> เพื่อจ่ายเป็นค่าใช้จ่ายโครงการปรับปรุงระบบประปา</t>
  </si>
  <si>
    <t xml:space="preserve"> ภายในหมู่บ้าน หมู่ที่ 10 ตำบลลุ่มสุ่ม  </t>
  </si>
  <si>
    <t xml:space="preserve"> อำเภอไทรโยค จังหวัดกาญจนบุรี </t>
  </si>
  <si>
    <t xml:space="preserve"> โดยมีปริมาณงาน ติดตั้งแพสูบน้ำพร้อมติดตั้ง</t>
  </si>
  <si>
    <t xml:space="preserve"> ขนาดเส้นผ่านศูนย์กลาง 100 มม. (4")  ชั้น 8.5 </t>
  </si>
  <si>
    <t xml:space="preserve"> ชนิดแหวนยางปากระฆัง พร้อมอุปกรณ์ ยาว 138 เมตร</t>
  </si>
  <si>
    <t xml:space="preserve"> หมู่บ้าน หมู่ที่ 3 ตำบลลุ่มสุ่ม อำเภอไทรโยค </t>
  </si>
  <si>
    <t xml:space="preserve"> จังหวัดกาญจนบุรี  โดยติดตั้งเครื่องสูบน้ำแนวตั้ง</t>
  </si>
  <si>
    <t xml:space="preserve"> เปิด - ปิด น้ำ แบบอัตโนมัติ จำนวน 1 ชุด </t>
  </si>
  <si>
    <t xml:space="preserve">  1 งาน</t>
  </si>
  <si>
    <t xml:space="preserve"> แบบหลายใบพัด 5.5 แรงม้า   พร้อมตู้ควบคุมการ</t>
  </si>
  <si>
    <t xml:space="preserve"> พร้อมติดตั้งระบบไฟฟ้าภายนอก - ภายในโรงกรองน้ำดิบ</t>
  </si>
  <si>
    <t xml:space="preserve"> หมู่บ้าน หมู่ที่ 4  ตำบลลุ่มสุ่ม อำเภอไทรโยค </t>
  </si>
  <si>
    <t xml:space="preserve"> จังหวัดกาญจนบุรี  โดยมีปริมาณงาน   ส่วนงานที่ 1 </t>
  </si>
  <si>
    <t xml:space="preserve"> วางท่อจ่ายน้ำ PVC  ขนาดเส้นผ่านศูนย์กลาง</t>
  </si>
  <si>
    <t xml:space="preserve"> 55 มม. (2")  ชั้น 13.5  ยาว 1,950 เมตร </t>
  </si>
  <si>
    <t xml:space="preserve"> ส่วนงานที่ 2 ปรับปรุงมาตรวัดน้ำ ขนาด 1/2 นิ้ว </t>
  </si>
  <si>
    <t xml:space="preserve"> พร้อมอุปกรณ์ จำนวน 133 ชุด </t>
  </si>
  <si>
    <t xml:space="preserve"> โครงการปรับปรุงระบบ</t>
  </si>
  <si>
    <t xml:space="preserve"> ประปาหมู่บ้าน หมู่ที่ 3</t>
  </si>
  <si>
    <t xml:space="preserve"> ประปาหมู่บ้าน หมู่ที่ 4</t>
  </si>
  <si>
    <t xml:space="preserve"> ประปาภายในหมู่บ้าน </t>
  </si>
  <si>
    <t xml:space="preserve"> หมู่ที่ 10</t>
  </si>
  <si>
    <t xml:space="preserve"> โครงการซ่อมแซมระบบ</t>
  </si>
  <si>
    <t xml:space="preserve"> หมู่ที่ 7</t>
  </si>
  <si>
    <t xml:space="preserve"> ภายในหมู่บ้าน  หมู่ที่ 2</t>
  </si>
  <si>
    <t xml:space="preserve"> ภายในหมู่บ้าน  หมู่ที่ 11</t>
  </si>
  <si>
    <t xml:space="preserve"> โครงการก่อสร้าง</t>
  </si>
  <si>
    <t xml:space="preserve"> ถนนคอนกรีตเสริมเหล็ก  </t>
  </si>
  <si>
    <t xml:space="preserve"> หมู่ที่ 8  ตำบลลุ่มสุ่ม อำเภอไทรโยค จังหวัดกาญจนบุรี</t>
  </si>
  <si>
    <t xml:space="preserve"> เพื่อจ่ายเป็นค่าใช้จ่ายตามโครงการก่อสร้างถนน</t>
  </si>
  <si>
    <t xml:space="preserve"> คอนกรีตเสริมเหล็ก สายบ้านนายบุญมา สาระสาลิน </t>
  </si>
  <si>
    <t xml:space="preserve"> ภายในหมู่บ้าน หมู่ที่ 11  ตำบลลุ่มสุ่ม อำเภอไทรโยค</t>
  </si>
  <si>
    <t xml:space="preserve"> เครื่องสูบน้ำแนวตั้งแบบหลายใบพัด 7.5 Hp.  </t>
  </si>
  <si>
    <t xml:space="preserve"> 380 V.    1 เครื่อง   และวางท่อ PVC  </t>
  </si>
  <si>
    <t xml:space="preserve"> โครงการเพิ่มประสิทธิภาพ</t>
  </si>
  <si>
    <t xml:space="preserve"> ในการจัดเก็บรายได้</t>
  </si>
  <si>
    <t xml:space="preserve"> เพิ่มประสิทธิภาพการจัดเก็บรายได้ เช่น  </t>
  </si>
  <si>
    <t xml:space="preserve"> การจัดทำ หรือ ปรับปรุงข้อมูลแผนที่</t>
  </si>
  <si>
    <t xml:space="preserve"> ภาษีและทะเบียนทรัพย์สิน การจัดทำฐานข้อมูล</t>
  </si>
  <si>
    <t xml:space="preserve"> ในการจัดเก็บรายได้ ฯลฯ</t>
  </si>
  <si>
    <t xml:space="preserve"> /กิจกรรม เพื่อวางแผนส่งเสริม</t>
  </si>
  <si>
    <t xml:space="preserve"> -18-</t>
  </si>
  <si>
    <t xml:space="preserve"> -19-</t>
  </si>
  <si>
    <t xml:space="preserve"> -20-</t>
  </si>
  <si>
    <t xml:space="preserve"> จังหวัดกาญจนบุรี  โดยติดตั้งกล้องวงจรปิด</t>
  </si>
  <si>
    <t xml:space="preserve"> จิตอาสาภัยพิบัติ</t>
  </si>
  <si>
    <t xml:space="preserve"> ประจำองค์กรปกครองส่วนท้องถิ่น</t>
  </si>
  <si>
    <t xml:space="preserve"> -21-</t>
  </si>
  <si>
    <t xml:space="preserve"> ฝึกอบรมชุดปฏิบัติการจิตอาสาภัยพิบัติ </t>
  </si>
  <si>
    <t xml:space="preserve"> จัดงานวันเด็กแห่งชาติ เช่น ค่าอาหาร ค่าอาหารว่าง</t>
  </si>
  <si>
    <t xml:space="preserve"> และเครื่องดื่ม ค่าวัสดุอุปกรณ์ที่ใช้สำหรับกิจกรรม</t>
  </si>
  <si>
    <t xml:space="preserve"> ค่าป้ายประชาสัมพันธ์</t>
  </si>
  <si>
    <t xml:space="preserve"> เพื่อจ่ายเป็นค่าใช้จ่ายในการดำเนินโครงการ กิจกรรม</t>
  </si>
  <si>
    <t xml:space="preserve"> โครงการพัฒนาและเพิ่มประสิทธิภาพการดำเนินการ</t>
  </si>
  <si>
    <t xml:space="preserve"> เบิกหักผลักส่งรายได้ให้แก่ ศูนย์พัฒนาเด็กเล็ก</t>
  </si>
  <si>
    <t xml:space="preserve"> เพื่อจ่ายเป็นค่าใช้จ่ายในการบริหารสถานศึกษา</t>
  </si>
  <si>
    <t xml:space="preserve"> ให้แก่ ศูนย์พัฒนาเด็กเล็ก จำนวน 3 ศูนย์ </t>
  </si>
  <si>
    <t xml:space="preserve"> สำหรับเป็นค่าใช้จ่ายต่างๆ</t>
  </si>
  <si>
    <t xml:space="preserve"> เพื่อจ่ายเป็นค่าอาหารเสริม (นม) ให้แก่ </t>
  </si>
  <si>
    <t xml:space="preserve"> - โรงเรียนสังกัดสำนักงานคณะกรรมการ</t>
  </si>
  <si>
    <t xml:space="preserve">   การศึกษาขั้นพื้นฐาน (สพฐ.) </t>
  </si>
  <si>
    <t xml:space="preserve">  - ศูนย์พัฒนาเด็กเล็ก จำนวน 3 ศูนย์ </t>
  </si>
  <si>
    <t xml:space="preserve"> -22-</t>
  </si>
  <si>
    <t xml:space="preserve"> เงินอุดหนุนสำหรับสนับสนุน</t>
  </si>
  <si>
    <t xml:space="preserve"> อาหารกลางวัน</t>
  </si>
  <si>
    <t xml:space="preserve"> ค่าอาหารเสริม (นม)</t>
  </si>
  <si>
    <t xml:space="preserve"> โครงการสนับสนุนค่าใช้จ่าย</t>
  </si>
  <si>
    <t xml:space="preserve"> การบริหารสถานศึกษา</t>
  </si>
  <si>
    <t xml:space="preserve"> โครงการจัดงานวันเด็กแห่งชาติ</t>
  </si>
  <si>
    <t xml:space="preserve"> โครงการพัฒนาและเพิ่มประสิทธิภาพ</t>
  </si>
  <si>
    <t xml:space="preserve"> การดำเนินการเบิกหักผลักส่ง</t>
  </si>
  <si>
    <t xml:space="preserve"> รายได้ให้แก่ศูนย์พัฒนาเด็กเล็ก</t>
  </si>
  <si>
    <t xml:space="preserve"> โครงการรณรงค์ป้องกันโรคติดต่อ</t>
  </si>
  <si>
    <t xml:space="preserve"> การป้องกันและระงับโรคติดต่อเชื้อไวรัสโคโรนา 2019</t>
  </si>
  <si>
    <t xml:space="preserve"> (โควิด - 19 ) และโรคติดต่ออื่นๆ</t>
  </si>
  <si>
    <t>(ต่อ)</t>
  </si>
  <si>
    <t xml:space="preserve"> -23-</t>
  </si>
  <si>
    <t xml:space="preserve"> ป้องกัน  ควบคุม โรคไข้เลือดออก</t>
  </si>
  <si>
    <t xml:space="preserve"> ตามพระปณิธาน ศาสตราจารย์</t>
  </si>
  <si>
    <t xml:space="preserve"> ดร.สมเด็จพระเจ้าน้องนางเธอ</t>
  </si>
  <si>
    <t xml:space="preserve"> เจ้าฟ้าจุฬาภรณวลัยลักษณ์</t>
  </si>
  <si>
    <t xml:space="preserve"> อัครราชกุมารี กรมพระศรี</t>
  </si>
  <si>
    <t xml:space="preserve"> สวางควัฒน วรขัตติยราชนารี</t>
  </si>
  <si>
    <t xml:space="preserve"> โครงการป้องกัน และ  ลดอุบัติเหตุ</t>
  </si>
  <si>
    <t xml:space="preserve"> ทางถนนในช่วงเทศกาล ต่างๆ</t>
  </si>
  <si>
    <t xml:space="preserve"> ภายในหมู่บ้าน  หมู่ที่ 6  </t>
  </si>
  <si>
    <r>
      <t xml:space="preserve"> จำนวน </t>
    </r>
    <r>
      <rPr>
        <sz val="16"/>
        <color theme="1"/>
        <rFont val="TH SarabunIT๙"/>
        <family val="2"/>
      </rPr>
      <t>9</t>
    </r>
    <r>
      <rPr>
        <sz val="16"/>
        <color theme="1"/>
        <rFont val="TH SarabunPSK"/>
        <family val="2"/>
      </rPr>
      <t xml:space="preserve"> จุด   พร้อมอุปกรณ์บันทึกกล้องวงจรปิด</t>
    </r>
  </si>
  <si>
    <t xml:space="preserve"> เพื่อจ่ายเป็นเงินอุดหนุนสำหรับสนับสนุน</t>
  </si>
  <si>
    <t xml:space="preserve"> อาหารกลางวัน ให้แก่  โรงเรียนสังกัด</t>
  </si>
  <si>
    <t xml:space="preserve"> สำนักงานคณะกรรมการการศึกษาขั้นพื้นฐาน (สพฐ.) </t>
  </si>
  <si>
    <t xml:space="preserve"> -24-</t>
  </si>
  <si>
    <t xml:space="preserve"> โรคพิษสุนัขบ้า ตามโครงการสัตว์ปลอดโรค </t>
  </si>
  <si>
    <t xml:space="preserve"> คนปลอดภัยจากโรคพิษสุนัขบ้า</t>
  </si>
  <si>
    <t xml:space="preserve"> -25-</t>
  </si>
  <si>
    <t>3.1 แผนงานการรักษาความสงบภายใน   งานป้องกันและบรรเทาสาธารณภัย</t>
  </si>
  <si>
    <t xml:space="preserve">3.2 แผนงานการศึกษา    งานระดับก่อนวัยเรียนและประถมศึกษา  </t>
  </si>
  <si>
    <t>3.2 แผนงานการศึกษา   งานระดับก่อนวัยเรียนและประถมศึกษา</t>
  </si>
  <si>
    <t>3.3 แผนงานการสาธารณสุข    งานบริการสาธารณสุขและงานสาธารณสุขอื่น</t>
  </si>
  <si>
    <t xml:space="preserve"> เพื่อจ่ายเป็นเงินอุดหนุนสำหรับการดำเนินงาน</t>
  </si>
  <si>
    <t xml:space="preserve"> ตามแนวทางโครงการพระราชดำริด้านสาธารณสุข</t>
  </si>
  <si>
    <t xml:space="preserve"> โดยสนับสนุนงบประมาณให้แก่ คณะกรรมการหมู่บ้าน</t>
  </si>
  <si>
    <t xml:space="preserve"> เพื่อดำเนินกิจกรรม หมู่บ้านละ 20,000 บาท</t>
  </si>
  <si>
    <t xml:space="preserve"> -26-</t>
  </si>
  <si>
    <t xml:space="preserve"> ตามภารกิจของเหล่ากาชาดจังหวัดกาญจนบุรี</t>
  </si>
  <si>
    <t xml:space="preserve"> -27-</t>
  </si>
  <si>
    <t xml:space="preserve"> -28-</t>
  </si>
  <si>
    <t xml:space="preserve"> -29-</t>
  </si>
  <si>
    <t xml:space="preserve"> -30-</t>
  </si>
  <si>
    <t xml:space="preserve"> โครงการปรับปรุง ต่อเติม </t>
  </si>
  <si>
    <t xml:space="preserve"> ศาลาประชาคมประจำหมู่บ้าน</t>
  </si>
  <si>
    <t xml:space="preserve"> หมู่ที่  7   ตำบลลุ่มสุ่ม </t>
  </si>
  <si>
    <t xml:space="preserve"> อำเภอไทรโยค จังหวัดกาญจนบุรี</t>
  </si>
  <si>
    <t xml:space="preserve"> ศาลาอเนกประสงค์ประจำหมู่บ้าน</t>
  </si>
  <si>
    <t xml:space="preserve"> หมู่ที่  5   ตำบลลุ่มสุ่ม </t>
  </si>
  <si>
    <t xml:space="preserve"> โครงการปรับปรุง</t>
  </si>
  <si>
    <t>อาคาร</t>
  </si>
  <si>
    <t>อเนกประสงค์</t>
  </si>
  <si>
    <t>ณ บริเวณ</t>
  </si>
  <si>
    <t>ที่ทำการ</t>
  </si>
  <si>
    <t xml:space="preserve"> อาคารอเนกประสงค์</t>
  </si>
  <si>
    <t xml:space="preserve"> องค์การบริหารส่วนตำบลลุ่มสุ่ม  </t>
  </si>
  <si>
    <t xml:space="preserve"> โครงการสัตว์ปลอดโรค </t>
  </si>
  <si>
    <t xml:space="preserve"> คนปลอดภัย จากโรคพิษสุนัขบ้า</t>
  </si>
  <si>
    <t xml:space="preserve"> โครงการอบรมให้ความรู้</t>
  </si>
  <si>
    <t xml:space="preserve"> การใช้พลังงานสะอาดจากการเกษตร</t>
  </si>
  <si>
    <t xml:space="preserve"> -31-</t>
  </si>
  <si>
    <t xml:space="preserve"> -32-</t>
  </si>
  <si>
    <t xml:space="preserve">พระราชดำริ หรือ กิจกรรม / โครงการ เพื่อราชพิธี </t>
  </si>
  <si>
    <t>รัฐพิธีต่าง ๆ ที่เกี่ยวข้อง</t>
  </si>
  <si>
    <t>ค่าใช้จ่ายตามโครงการ</t>
  </si>
  <si>
    <t>เฉลิมพระเกียรติและสนับสนุน</t>
  </si>
  <si>
    <t xml:space="preserve"> -33-</t>
  </si>
  <si>
    <t xml:space="preserve"> -34-</t>
  </si>
  <si>
    <t xml:space="preserve"> เบี้ยยังชีพผู้สูงอายุ</t>
  </si>
  <si>
    <t xml:space="preserve"> เบี้ยยังชีพความพิการ</t>
  </si>
  <si>
    <t xml:space="preserve"> เบี้ยยังชีพผู้ป่วยเอดส์</t>
  </si>
  <si>
    <t xml:space="preserve"> -35-</t>
  </si>
  <si>
    <t xml:space="preserve"> -36-</t>
  </si>
  <si>
    <t xml:space="preserve"> เงินสมทบกองทุนสวัสดิการชุมชน</t>
  </si>
  <si>
    <t xml:space="preserve"> ตำบลลุ่มสุ่ม</t>
  </si>
  <si>
    <t xml:space="preserve"> เงินสมทบกองทุนหลักประกัน</t>
  </si>
  <si>
    <t xml:space="preserve"> สุขภาพในระดับท้องถิ่นหรือพื้นที่</t>
  </si>
  <si>
    <t xml:space="preserve"> (สปสช.)</t>
  </si>
  <si>
    <t xml:space="preserve"> ก่อนการเกิดสาธารณภัย หรือคาดว่าจะเกิดสาธารณภัย</t>
  </si>
  <si>
    <t xml:space="preserve"> หรือกรณีฉุกเฉินเพื่อบรรเทาปัญหาความเดือดร้อนของ</t>
  </si>
  <si>
    <t xml:space="preserve"> ประชาชนเป็นส่วนรวม</t>
  </si>
  <si>
    <t xml:space="preserve"> เพื่อจ่ายเป็นเงินสมทบกองทุนสวัสดิการชุมชน</t>
  </si>
  <si>
    <t xml:space="preserve"> เพื่อจ่ายเป็นเงินสมทบกองทุนหลักประกันสุขภาพ</t>
  </si>
  <si>
    <t xml:space="preserve"> -37-</t>
  </si>
  <si>
    <t>แผนการดำเนินงาน  ประจำปีงบประมาณ พ.ศ.2565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</si>
</sst>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  <numFmt numFmtId="189" formatCode="_-* #,##0_-;\-* #,##0_-;_-* &quot;-&quot;??_-;_-@_-"/>
  </numFmts>
  <fonts count="15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8"/>
      <name val="TH SarabunIT๙"/>
      <family val="2"/>
    </font>
    <font>
      <sz val="15"/>
      <color theme="1"/>
      <name val="TH SarabunIT๙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8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name val="TH SarabunIT๙"/>
      <family val="2"/>
    </font>
    <font>
      <sz val="18"/>
      <color theme="1"/>
      <name val="Tahoma"/>
      <family val="2"/>
      <scheme val="minor"/>
    </font>
    <font>
      <sz val="18"/>
      <color theme="1"/>
      <name val="TH SarabunIT๙"/>
      <family val="2"/>
    </font>
    <font>
      <sz val="16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/>
    <xf numFmtId="0" fontId="6" fillId="0" borderId="0" xfId="0" applyFont="1"/>
    <xf numFmtId="0" fontId="1" fillId="0" borderId="9" xfId="0" applyFont="1" applyBorder="1"/>
    <xf numFmtId="3" fontId="1" fillId="0" borderId="1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7" fillId="0" borderId="8" xfId="0" applyFont="1" applyBorder="1"/>
    <xf numFmtId="0" fontId="6" fillId="0" borderId="13" xfId="0" applyFont="1" applyBorder="1"/>
    <xf numFmtId="3" fontId="1" fillId="0" borderId="5" xfId="0" applyNumberFormat="1" applyFont="1" applyBorder="1" applyAlignment="1">
      <alignment horizontal="center"/>
    </xf>
    <xf numFmtId="0" fontId="6" fillId="0" borderId="15" xfId="0" applyFont="1" applyBorder="1"/>
    <xf numFmtId="0" fontId="1" fillId="0" borderId="12" xfId="0" applyFont="1" applyBorder="1"/>
    <xf numFmtId="0" fontId="6" fillId="0" borderId="10" xfId="0" applyFont="1" applyBorder="1" applyAlignment="1">
      <alignment vertical="center"/>
    </xf>
    <xf numFmtId="0" fontId="6" fillId="0" borderId="10" xfId="0" applyFont="1" applyBorder="1"/>
    <xf numFmtId="0" fontId="5" fillId="0" borderId="7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8" fontId="4" fillId="0" borderId="15" xfId="1" applyNumberFormat="1" applyFont="1" applyFill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188" fontId="4" fillId="0" borderId="15" xfId="1" applyNumberFormat="1" applyFont="1" applyFill="1" applyBorder="1" applyAlignment="1">
      <alignment horizontal="right" vertical="center"/>
    </xf>
    <xf numFmtId="187" fontId="4" fillId="0" borderId="15" xfId="1" applyNumberFormat="1" applyFont="1" applyFill="1" applyBorder="1" applyAlignment="1">
      <alignment horizontal="right" vertical="center"/>
    </xf>
    <xf numFmtId="189" fontId="4" fillId="0" borderId="10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88" fontId="4" fillId="0" borderId="14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189" fontId="4" fillId="0" borderId="7" xfId="1" applyNumberFormat="1" applyFont="1" applyFill="1" applyBorder="1" applyAlignment="1">
      <alignment horizontal="right" vertical="center"/>
    </xf>
    <xf numFmtId="189" fontId="4" fillId="0" borderId="0" xfId="1" applyNumberFormat="1" applyFont="1" applyFill="1" applyBorder="1" applyAlignment="1">
      <alignment horizontal="center" vertical="center"/>
    </xf>
    <xf numFmtId="189" fontId="4" fillId="0" borderId="0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8" fontId="4" fillId="0" borderId="13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88" fontId="4" fillId="0" borderId="15" xfId="1" applyNumberFormat="1" applyFont="1" applyFill="1" applyBorder="1" applyAlignment="1">
      <alignment horizontal="left" vertical="center"/>
    </xf>
    <xf numFmtId="2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188" fontId="4" fillId="0" borderId="14" xfId="1" applyNumberFormat="1" applyFont="1" applyFill="1" applyBorder="1" applyAlignment="1">
      <alignment horizontal="right" vertical="center"/>
    </xf>
    <xf numFmtId="189" fontId="4" fillId="0" borderId="0" xfId="1" applyNumberFormat="1" applyFont="1" applyFill="1" applyBorder="1" applyAlignment="1">
      <alignment vertical="center"/>
    </xf>
    <xf numFmtId="188" fontId="4" fillId="0" borderId="15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9" fontId="11" fillId="0" borderId="0" xfId="1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right" vertical="center"/>
    </xf>
    <xf numFmtId="189" fontId="11" fillId="0" borderId="0" xfId="1" applyNumberFormat="1" applyFont="1" applyFill="1" applyBorder="1" applyAlignment="1">
      <alignment horizontal="right" vertical="center"/>
    </xf>
    <xf numFmtId="188" fontId="4" fillId="0" borderId="7" xfId="1" applyNumberFormat="1" applyFont="1" applyFill="1" applyBorder="1" applyAlignment="1">
      <alignment horizontal="center" vertical="center"/>
    </xf>
    <xf numFmtId="188" fontId="11" fillId="0" borderId="0" xfId="1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9" fontId="11" fillId="0" borderId="0" xfId="0" applyNumberFormat="1" applyFont="1" applyAlignment="1">
      <alignment horizontal="center" vertical="center"/>
    </xf>
    <xf numFmtId="0" fontId="6" fillId="0" borderId="7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/>
    <xf numFmtId="0" fontId="2" fillId="0" borderId="0" xfId="0" applyFont="1" applyAlignment="1"/>
    <xf numFmtId="0" fontId="1" fillId="0" borderId="9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2" xfId="0" applyFont="1" applyBorder="1" applyAlignment="1"/>
    <xf numFmtId="0" fontId="8" fillId="0" borderId="7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10" xfId="0" applyFont="1" applyFill="1" applyBorder="1" applyAlignment="1"/>
    <xf numFmtId="0" fontId="3" fillId="0" borderId="7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8" fillId="0" borderId="10" xfId="0" applyFont="1" applyBorder="1" applyAlignment="1"/>
    <xf numFmtId="0" fontId="14" fillId="0" borderId="0" xfId="0" applyFont="1" applyAlignment="1"/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/>
    <xf numFmtId="0" fontId="6" fillId="0" borderId="0" xfId="0" applyFont="1" applyBorder="1"/>
    <xf numFmtId="0" fontId="1" fillId="0" borderId="1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89" fontId="11" fillId="2" borderId="16" xfId="1" applyNumberFormat="1" applyFont="1" applyFill="1" applyBorder="1" applyAlignment="1">
      <alignment horizontal="center" vertical="center"/>
    </xf>
    <xf numFmtId="187" fontId="11" fillId="2" borderId="16" xfId="1" applyNumberFormat="1" applyFont="1" applyFill="1" applyBorder="1" applyAlignment="1">
      <alignment vertical="center"/>
    </xf>
    <xf numFmtId="189" fontId="11" fillId="2" borderId="16" xfId="1" applyNumberFormat="1" applyFont="1" applyFill="1" applyBorder="1" applyAlignment="1">
      <alignment vertical="center"/>
    </xf>
    <xf numFmtId="187" fontId="11" fillId="2" borderId="17" xfId="1" applyNumberFormat="1" applyFont="1" applyFill="1" applyBorder="1" applyAlignment="1">
      <alignment horizontal="right" vertical="center"/>
    </xf>
    <xf numFmtId="189" fontId="11" fillId="2" borderId="17" xfId="1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/>
    </xf>
    <xf numFmtId="188" fontId="11" fillId="2" borderId="16" xfId="1" applyNumberFormat="1" applyFont="1" applyFill="1" applyBorder="1" applyAlignment="1">
      <alignment horizontal="left" vertical="center"/>
    </xf>
    <xf numFmtId="43" fontId="11" fillId="2" borderId="16" xfId="1" applyFont="1" applyFill="1" applyBorder="1" applyAlignment="1">
      <alignment horizontal="right" vertical="center"/>
    </xf>
    <xf numFmtId="188" fontId="11" fillId="2" borderId="16" xfId="1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vertical="center"/>
    </xf>
    <xf numFmtId="189" fontId="11" fillId="2" borderId="18" xfId="1" applyNumberFormat="1" applyFont="1" applyFill="1" applyBorder="1" applyAlignment="1">
      <alignment horizontal="center" vertical="center"/>
    </xf>
    <xf numFmtId="187" fontId="11" fillId="2" borderId="18" xfId="1" applyNumberFormat="1" applyFont="1" applyFill="1" applyBorder="1" applyAlignment="1">
      <alignment horizontal="right" vertical="center"/>
    </xf>
    <xf numFmtId="189" fontId="11" fillId="2" borderId="18" xfId="1" applyNumberFormat="1" applyFont="1" applyFill="1" applyBorder="1" applyAlignment="1">
      <alignment horizontal="right" vertical="center"/>
    </xf>
    <xf numFmtId="187" fontId="11" fillId="2" borderId="19" xfId="1" applyNumberFormat="1" applyFont="1" applyFill="1" applyBorder="1" applyAlignment="1">
      <alignment horizontal="right" vertical="center"/>
    </xf>
    <xf numFmtId="189" fontId="11" fillId="2" borderId="19" xfId="1" applyNumberFormat="1" applyFont="1" applyFill="1" applyBorder="1" applyAlignment="1">
      <alignment horizontal="right" vertical="center"/>
    </xf>
    <xf numFmtId="187" fontId="11" fillId="2" borderId="16" xfId="1" applyNumberFormat="1" applyFont="1" applyFill="1" applyBorder="1" applyAlignment="1">
      <alignment horizontal="right" vertical="center"/>
    </xf>
    <xf numFmtId="189" fontId="11" fillId="2" borderId="16" xfId="1" applyNumberFormat="1" applyFont="1" applyFill="1" applyBorder="1" applyAlignment="1">
      <alignment horizontal="right" vertical="center"/>
    </xf>
    <xf numFmtId="189" fontId="11" fillId="2" borderId="19" xfId="0" applyNumberFormat="1" applyFont="1" applyFill="1" applyBorder="1" applyAlignment="1">
      <alignment vertical="center"/>
    </xf>
    <xf numFmtId="189" fontId="11" fillId="2" borderId="19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4747684</xdr:colOff>
      <xdr:row>2</xdr:row>
      <xdr:rowOff>190501</xdr:rowOff>
    </xdr:from>
    <xdr:to>
      <xdr:col>2</xdr:col>
      <xdr:colOff>476250</xdr:colOff>
      <xdr:row>4</xdr:row>
      <xdr:rowOff>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58483F7-1433-4A46-AFEB-F19E44AEE9B8}"/>
            </a:ext>
          </a:extLst>
        </xdr:cNvPr>
        <xdr:cNvSpPr>
          <a:spLocks noChangeArrowheads="1"/>
        </xdr:cNvSpPr>
      </xdr:nvSpPr>
      <xdr:spPr bwMode="auto">
        <a:xfrm>
          <a:off x="4861984" y="762001"/>
          <a:ext cx="1643591" cy="381000"/>
        </a:xfrm>
        <a:prstGeom prst="roundRect">
          <a:avLst>
            <a:gd name="adj" fmla="val 16667"/>
          </a:avLst>
        </a:prstGeom>
        <a:solidFill>
          <a:schemeClr val="accent2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  2   </a:t>
          </a:r>
          <a:r>
            <a:rPr lang="th-TH" sz="1800" b="0" i="0" u="none" strike="noStrike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 </a:t>
          </a:r>
        </a:p>
      </xdr:txBody>
    </xdr:sp>
    <xdr:clientData/>
  </xdr:twoCellAnchor>
  <xdr:twoCellAnchor>
    <xdr:from>
      <xdr:col>0</xdr:col>
      <xdr:colOff>3768725</xdr:colOff>
      <xdr:row>4</xdr:row>
      <xdr:rowOff>162983</xdr:rowOff>
    </xdr:from>
    <xdr:to>
      <xdr:col>3</xdr:col>
      <xdr:colOff>276225</xdr:colOff>
      <xdr:row>6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D8BEBE8-2AE6-4830-B6B4-17F124C0AE78}"/>
            </a:ext>
          </a:extLst>
        </xdr:cNvPr>
        <xdr:cNvSpPr>
          <a:spLocks noChangeArrowheads="1"/>
        </xdr:cNvSpPr>
      </xdr:nvSpPr>
      <xdr:spPr bwMode="auto">
        <a:xfrm>
          <a:off x="3768725" y="1344083"/>
          <a:ext cx="3565525" cy="427567"/>
        </a:xfrm>
        <a:prstGeom prst="roundRect">
          <a:avLst>
            <a:gd name="adj" fmla="val 16667"/>
          </a:avLst>
        </a:prstGeom>
        <a:solidFill>
          <a:schemeClr val="accent2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2.1  บัญชีสรุปจำนวนโครงการและงบประมาณ</a:t>
          </a:r>
          <a:r>
            <a:rPr kumimoji="0" lang="th-TH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DE7C3-6A88-4E2B-9680-1D0E57FD26C0}">
  <dimension ref="A1:K121"/>
  <sheetViews>
    <sheetView view="pageBreakPreview" topLeftCell="A25" zoomScale="80" zoomScaleNormal="80" zoomScaleSheetLayoutView="80" workbookViewId="0">
      <selection activeCell="C105" sqref="C105"/>
    </sheetView>
  </sheetViews>
  <sheetFormatPr defaultColWidth="8.69921875" defaultRowHeight="23.4" customHeight="1" x14ac:dyDescent="0.25"/>
  <cols>
    <col min="1" max="1" width="63.19921875" style="102" customWidth="1"/>
    <col min="2" max="2" width="14.3984375" style="102" customWidth="1"/>
    <col min="3" max="3" width="15" style="102" customWidth="1"/>
    <col min="4" max="4" width="15.5" style="102" customWidth="1"/>
    <col min="5" max="5" width="16" style="102" customWidth="1"/>
    <col min="6" max="6" width="17" style="102" customWidth="1"/>
    <col min="7" max="17" width="4.69921875" style="102" customWidth="1"/>
    <col min="18" max="16384" width="8.69921875" style="102"/>
  </cols>
  <sheetData>
    <row r="1" spans="1:6" ht="23.4" customHeight="1" x14ac:dyDescent="0.25">
      <c r="A1" s="99"/>
      <c r="B1" s="100"/>
      <c r="C1" s="100"/>
      <c r="D1" s="100"/>
      <c r="E1" s="99"/>
      <c r="F1" s="101" t="s">
        <v>243</v>
      </c>
    </row>
    <row r="2" spans="1:6" ht="23.4" customHeight="1" x14ac:dyDescent="0.25">
      <c r="A2" s="99"/>
      <c r="B2" s="100"/>
      <c r="C2" s="100"/>
      <c r="D2" s="100"/>
      <c r="E2" s="99"/>
      <c r="F2" s="101"/>
    </row>
    <row r="3" spans="1:6" ht="23.4" customHeight="1" x14ac:dyDescent="0.25">
      <c r="B3" s="100"/>
      <c r="C3" s="100"/>
      <c r="D3" s="100"/>
      <c r="E3" s="99"/>
      <c r="F3" s="97" t="s">
        <v>189</v>
      </c>
    </row>
    <row r="4" spans="1:6" ht="23.4" customHeight="1" x14ac:dyDescent="0.25">
      <c r="A4" s="99"/>
      <c r="B4" s="100"/>
      <c r="C4" s="100"/>
      <c r="D4" s="100"/>
      <c r="E4" s="99"/>
      <c r="F4" s="100"/>
    </row>
    <row r="5" spans="1:6" ht="23.4" customHeight="1" x14ac:dyDescent="0.25">
      <c r="A5" s="99"/>
      <c r="B5" s="100"/>
      <c r="C5" s="100"/>
      <c r="D5" s="100"/>
      <c r="E5" s="99"/>
      <c r="F5" s="100"/>
    </row>
    <row r="6" spans="1:6" ht="23.4" customHeight="1" x14ac:dyDescent="0.25">
      <c r="A6" s="99"/>
      <c r="B6" s="100"/>
      <c r="C6" s="100"/>
      <c r="D6" s="100"/>
      <c r="E6" s="99"/>
    </row>
    <row r="7" spans="1:6" ht="23.4" customHeight="1" x14ac:dyDescent="0.25">
      <c r="A7" s="99"/>
      <c r="B7" s="100"/>
      <c r="C7" s="99"/>
      <c r="D7" s="99"/>
      <c r="E7" s="99"/>
      <c r="F7" s="100"/>
    </row>
    <row r="8" spans="1:6" ht="23.4" customHeight="1" x14ac:dyDescent="0.25">
      <c r="A8" s="179"/>
      <c r="B8" s="180" t="s">
        <v>190</v>
      </c>
      <c r="C8" s="181" t="s">
        <v>191</v>
      </c>
      <c r="D8" s="181" t="s">
        <v>190</v>
      </c>
      <c r="E8" s="181" t="s">
        <v>191</v>
      </c>
      <c r="F8" s="181"/>
    </row>
    <row r="9" spans="1:6" ht="23.4" customHeight="1" x14ac:dyDescent="0.25">
      <c r="A9" s="182" t="s">
        <v>192</v>
      </c>
      <c r="B9" s="183" t="s">
        <v>247</v>
      </c>
      <c r="C9" s="182" t="s">
        <v>193</v>
      </c>
      <c r="D9" s="182" t="s">
        <v>9</v>
      </c>
      <c r="E9" s="182" t="s">
        <v>194</v>
      </c>
      <c r="F9" s="182" t="s">
        <v>195</v>
      </c>
    </row>
    <row r="10" spans="1:6" ht="23.4" customHeight="1" x14ac:dyDescent="0.25">
      <c r="A10" s="184"/>
      <c r="B10" s="185" t="s">
        <v>248</v>
      </c>
      <c r="C10" s="186" t="s">
        <v>196</v>
      </c>
      <c r="D10" s="186"/>
      <c r="E10" s="186" t="s">
        <v>196</v>
      </c>
      <c r="F10" s="186"/>
    </row>
    <row r="11" spans="1:6" ht="23.4" customHeight="1" x14ac:dyDescent="0.25">
      <c r="A11" s="103" t="s">
        <v>197</v>
      </c>
      <c r="B11" s="105"/>
      <c r="C11" s="105"/>
      <c r="D11" s="105"/>
      <c r="E11" s="106"/>
      <c r="F11" s="106"/>
    </row>
    <row r="12" spans="1:6" ht="23.4" customHeight="1" x14ac:dyDescent="0.25">
      <c r="A12" s="98" t="s">
        <v>226</v>
      </c>
      <c r="B12" s="107">
        <v>1</v>
      </c>
      <c r="C12" s="108">
        <f>(B12*100)/$B$119</f>
        <v>2.0408163265306123</v>
      </c>
      <c r="D12" s="109">
        <f>400000*B12</f>
        <v>400000</v>
      </c>
      <c r="E12" s="110">
        <f>(D12*100)/$D$119</f>
        <v>1.7937416801215977</v>
      </c>
      <c r="F12" s="111" t="s">
        <v>45</v>
      </c>
    </row>
    <row r="13" spans="1:6" ht="23.4" customHeight="1" x14ac:dyDescent="0.25">
      <c r="A13" s="98" t="s">
        <v>223</v>
      </c>
      <c r="B13" s="107">
        <v>8</v>
      </c>
      <c r="C13" s="108">
        <f>(B13*100)/$B$119</f>
        <v>16.326530612244898</v>
      </c>
      <c r="D13" s="109">
        <v>2600000</v>
      </c>
      <c r="E13" s="110">
        <f>(D13*100)/$D$119</f>
        <v>11.659320920790385</v>
      </c>
      <c r="F13" s="111" t="s">
        <v>45</v>
      </c>
    </row>
    <row r="14" spans="1:6" ht="23.4" customHeight="1" x14ac:dyDescent="0.25">
      <c r="A14" s="112"/>
      <c r="B14" s="113"/>
      <c r="C14" s="114"/>
      <c r="D14" s="115"/>
      <c r="E14" s="116"/>
      <c r="F14" s="116"/>
    </row>
    <row r="15" spans="1:6" ht="23.4" customHeight="1" thickBot="1" x14ac:dyDescent="0.3">
      <c r="A15" s="187" t="s">
        <v>199</v>
      </c>
      <c r="B15" s="188">
        <f>SUM(B12:B14)</f>
        <v>9</v>
      </c>
      <c r="C15" s="189">
        <f>SUM(C12:C14)</f>
        <v>18.367346938775512</v>
      </c>
      <c r="D15" s="190">
        <f>SUM(D12:D14)</f>
        <v>3000000</v>
      </c>
      <c r="E15" s="191">
        <f>SUM(E12:E14)</f>
        <v>13.453062600911982</v>
      </c>
      <c r="F15" s="192"/>
    </row>
    <row r="16" spans="1:6" ht="23.4" customHeight="1" thickTop="1" x14ac:dyDescent="0.25">
      <c r="A16" s="100"/>
      <c r="B16" s="117"/>
      <c r="C16" s="118"/>
      <c r="D16" s="118"/>
      <c r="E16" s="118"/>
      <c r="F16" s="118"/>
    </row>
    <row r="17" spans="1:6" ht="23.4" customHeight="1" x14ac:dyDescent="0.25">
      <c r="A17" s="100"/>
      <c r="B17" s="117"/>
      <c r="C17" s="118"/>
      <c r="D17" s="118"/>
      <c r="E17" s="118"/>
      <c r="F17" s="118"/>
    </row>
    <row r="18" spans="1:6" ht="23.4" customHeight="1" x14ac:dyDescent="0.25">
      <c r="A18" s="100"/>
      <c r="B18" s="117"/>
      <c r="C18" s="118"/>
      <c r="D18" s="118"/>
      <c r="E18" s="118"/>
      <c r="F18" s="118"/>
    </row>
    <row r="19" spans="1:6" ht="23.4" customHeight="1" x14ac:dyDescent="0.25">
      <c r="A19" s="100"/>
      <c r="B19" s="117"/>
      <c r="C19" s="118"/>
      <c r="D19" s="118"/>
      <c r="E19" s="118"/>
      <c r="F19" s="118"/>
    </row>
    <row r="20" spans="1:6" ht="23.4" customHeight="1" x14ac:dyDescent="0.25">
      <c r="A20" s="100"/>
      <c r="B20" s="117"/>
      <c r="C20" s="118"/>
      <c r="D20" s="118"/>
      <c r="E20" s="118"/>
      <c r="F20" s="118"/>
    </row>
    <row r="21" spans="1:6" ht="23.4" customHeight="1" x14ac:dyDescent="0.25">
      <c r="A21" s="100"/>
      <c r="B21" s="117"/>
      <c r="C21" s="118"/>
      <c r="D21" s="118"/>
      <c r="E21" s="118"/>
      <c r="F21" s="118"/>
    </row>
    <row r="22" spans="1:6" ht="23.4" customHeight="1" x14ac:dyDescent="0.25">
      <c r="A22" s="100"/>
      <c r="B22" s="117"/>
      <c r="C22" s="118"/>
      <c r="D22" s="118"/>
      <c r="E22" s="118"/>
      <c r="F22" s="101" t="s">
        <v>244</v>
      </c>
    </row>
    <row r="23" spans="1:6" ht="23.4" customHeight="1" x14ac:dyDescent="0.25">
      <c r="A23" s="100"/>
      <c r="B23" s="117"/>
      <c r="C23" s="118"/>
      <c r="D23" s="118"/>
      <c r="E23" s="118"/>
      <c r="F23" s="101"/>
    </row>
    <row r="24" spans="1:6" ht="23.4" customHeight="1" x14ac:dyDescent="0.25">
      <c r="A24" s="100"/>
      <c r="B24" s="117"/>
      <c r="C24" s="118"/>
      <c r="D24" s="118"/>
      <c r="E24" s="118"/>
      <c r="F24" s="97" t="s">
        <v>189</v>
      </c>
    </row>
    <row r="25" spans="1:6" ht="23.4" customHeight="1" x14ac:dyDescent="0.25">
      <c r="A25" s="100"/>
      <c r="B25" s="117"/>
      <c r="C25" s="118"/>
      <c r="D25" s="118"/>
      <c r="E25" s="118"/>
      <c r="F25" s="118"/>
    </row>
    <row r="26" spans="1:6" ht="23.4" customHeight="1" x14ac:dyDescent="0.25">
      <c r="A26" s="179"/>
      <c r="B26" s="181" t="s">
        <v>190</v>
      </c>
      <c r="C26" s="181" t="s">
        <v>191</v>
      </c>
      <c r="D26" s="181" t="s">
        <v>190</v>
      </c>
      <c r="E26" s="181" t="s">
        <v>191</v>
      </c>
      <c r="F26" s="181"/>
    </row>
    <row r="27" spans="1:6" ht="23.4" customHeight="1" x14ac:dyDescent="0.25">
      <c r="A27" s="182" t="s">
        <v>192</v>
      </c>
      <c r="B27" s="182" t="s">
        <v>247</v>
      </c>
      <c r="C27" s="182" t="s">
        <v>193</v>
      </c>
      <c r="D27" s="182" t="s">
        <v>9</v>
      </c>
      <c r="E27" s="182" t="s">
        <v>194</v>
      </c>
      <c r="F27" s="182" t="s">
        <v>195</v>
      </c>
    </row>
    <row r="28" spans="1:6" ht="23.4" customHeight="1" x14ac:dyDescent="0.25">
      <c r="A28" s="184"/>
      <c r="B28" s="186" t="s">
        <v>248</v>
      </c>
      <c r="C28" s="186" t="s">
        <v>196</v>
      </c>
      <c r="D28" s="186"/>
      <c r="E28" s="186" t="s">
        <v>196</v>
      </c>
      <c r="F28" s="186"/>
    </row>
    <row r="29" spans="1:6" ht="23.4" customHeight="1" x14ac:dyDescent="0.25">
      <c r="A29" s="103" t="s">
        <v>200</v>
      </c>
      <c r="B29" s="119"/>
      <c r="C29" s="119"/>
      <c r="D29" s="120"/>
      <c r="E29" s="121"/>
      <c r="F29" s="121"/>
    </row>
    <row r="30" spans="1:6" ht="23.4" customHeight="1" x14ac:dyDescent="0.25">
      <c r="A30" s="106" t="s">
        <v>224</v>
      </c>
      <c r="B30" s="122">
        <v>1</v>
      </c>
      <c r="C30" s="123">
        <f>(B30*100)/$B$119</f>
        <v>2.0408163265306123</v>
      </c>
      <c r="D30" s="109">
        <v>30000</v>
      </c>
      <c r="E30" s="110">
        <f>(D30*100)/$D$119</f>
        <v>0.13453062600911983</v>
      </c>
      <c r="F30" s="111" t="s">
        <v>33</v>
      </c>
    </row>
    <row r="31" spans="1:6" ht="23.4" customHeight="1" x14ac:dyDescent="0.25">
      <c r="A31" s="106" t="s">
        <v>225</v>
      </c>
      <c r="B31" s="122">
        <v>1</v>
      </c>
      <c r="C31" s="123">
        <f>(B31*100)/$B$119</f>
        <v>2.0408163265306123</v>
      </c>
      <c r="D31" s="109">
        <v>100000</v>
      </c>
      <c r="E31" s="110">
        <f>(D31*100)/$D$119</f>
        <v>0.44843542003039943</v>
      </c>
      <c r="F31" s="111" t="s">
        <v>37</v>
      </c>
    </row>
    <row r="32" spans="1:6" ht="23.4" customHeight="1" x14ac:dyDescent="0.25">
      <c r="A32" s="106" t="s">
        <v>249</v>
      </c>
      <c r="B32" s="122"/>
      <c r="C32" s="123"/>
      <c r="D32" s="109"/>
      <c r="E32" s="110"/>
      <c r="F32" s="111"/>
    </row>
    <row r="33" spans="1:6" ht="23.4" customHeight="1" x14ac:dyDescent="0.25">
      <c r="A33" s="112"/>
      <c r="B33" s="124"/>
      <c r="C33" s="115"/>
      <c r="D33" s="125"/>
      <c r="E33" s="116"/>
      <c r="F33" s="116"/>
    </row>
    <row r="34" spans="1:6" ht="23.4" customHeight="1" thickBot="1" x14ac:dyDescent="0.3">
      <c r="A34" s="193" t="s">
        <v>201</v>
      </c>
      <c r="B34" s="194">
        <f>SUM(B30:B33)</f>
        <v>2</v>
      </c>
      <c r="C34" s="195">
        <f>SUM(C30:C32)</f>
        <v>4.0816326530612246</v>
      </c>
      <c r="D34" s="196">
        <f>SUM(D30:D33)</f>
        <v>130000</v>
      </c>
      <c r="E34" s="195">
        <f>SUM(E30:E33)</f>
        <v>0.58296604603951929</v>
      </c>
      <c r="F34" s="192"/>
    </row>
    <row r="35" spans="1:6" ht="23.4" customHeight="1" thickTop="1" x14ac:dyDescent="0.25">
      <c r="A35" s="100"/>
      <c r="B35" s="117"/>
      <c r="C35" s="117"/>
      <c r="D35" s="117"/>
      <c r="E35" s="126"/>
      <c r="F35" s="126"/>
    </row>
    <row r="36" spans="1:6" ht="23.4" customHeight="1" x14ac:dyDescent="0.25">
      <c r="A36" s="100"/>
      <c r="B36" s="117"/>
      <c r="C36" s="117"/>
      <c r="D36" s="117"/>
      <c r="E36" s="126"/>
      <c r="F36" s="126"/>
    </row>
    <row r="37" spans="1:6" ht="23.4" customHeight="1" x14ac:dyDescent="0.25">
      <c r="A37" s="100"/>
      <c r="B37" s="117"/>
      <c r="C37" s="117"/>
      <c r="D37" s="117"/>
      <c r="E37" s="126"/>
      <c r="F37" s="126"/>
    </row>
    <row r="38" spans="1:6" ht="23.4" customHeight="1" x14ac:dyDescent="0.25">
      <c r="A38" s="100"/>
      <c r="B38" s="117"/>
      <c r="C38" s="117"/>
      <c r="D38" s="117"/>
      <c r="E38" s="126"/>
      <c r="F38" s="126"/>
    </row>
    <row r="39" spans="1:6" ht="23.4" customHeight="1" x14ac:dyDescent="0.25">
      <c r="A39" s="100"/>
      <c r="B39" s="117"/>
      <c r="C39" s="117"/>
      <c r="D39" s="117"/>
      <c r="E39" s="126"/>
      <c r="F39" s="126"/>
    </row>
    <row r="40" spans="1:6" ht="23.4" customHeight="1" x14ac:dyDescent="0.25">
      <c r="A40" s="100"/>
      <c r="B40" s="117"/>
      <c r="C40" s="117"/>
      <c r="D40" s="117"/>
      <c r="E40" s="126"/>
      <c r="F40" s="126"/>
    </row>
    <row r="41" spans="1:6" ht="23.4" customHeight="1" x14ac:dyDescent="0.25">
      <c r="A41" s="100"/>
      <c r="B41" s="117"/>
      <c r="C41" s="117"/>
      <c r="D41" s="117"/>
      <c r="E41" s="126"/>
      <c r="F41" s="126"/>
    </row>
    <row r="42" spans="1:6" ht="23.4" customHeight="1" x14ac:dyDescent="0.25">
      <c r="A42" s="100"/>
      <c r="B42" s="117"/>
      <c r="C42" s="117"/>
      <c r="D42" s="117"/>
      <c r="E42" s="126"/>
      <c r="F42" s="126"/>
    </row>
    <row r="43" spans="1:6" ht="23.4" customHeight="1" x14ac:dyDescent="0.25">
      <c r="A43" s="100"/>
      <c r="B43" s="117"/>
      <c r="C43" s="117"/>
      <c r="D43" s="117"/>
      <c r="E43" s="126"/>
      <c r="F43" s="101" t="s">
        <v>245</v>
      </c>
    </row>
    <row r="44" spans="1:6" ht="23.4" customHeight="1" x14ac:dyDescent="0.25">
      <c r="A44" s="100"/>
      <c r="B44" s="117"/>
      <c r="C44" s="117"/>
      <c r="D44" s="117"/>
      <c r="E44" s="126"/>
    </row>
    <row r="45" spans="1:6" ht="23.4" customHeight="1" x14ac:dyDescent="0.25">
      <c r="A45" s="100"/>
      <c r="B45" s="117"/>
      <c r="C45" s="117"/>
      <c r="D45" s="117"/>
      <c r="E45" s="126"/>
      <c r="F45" s="97" t="s">
        <v>189</v>
      </c>
    </row>
    <row r="46" spans="1:6" ht="23.4" customHeight="1" x14ac:dyDescent="0.25">
      <c r="A46" s="100"/>
      <c r="B46" s="117"/>
      <c r="C46" s="117"/>
      <c r="D46" s="117"/>
      <c r="E46" s="126"/>
      <c r="F46" s="100"/>
    </row>
    <row r="47" spans="1:6" ht="23.4" customHeight="1" x14ac:dyDescent="0.25">
      <c r="A47" s="179"/>
      <c r="B47" s="181" t="s">
        <v>190</v>
      </c>
      <c r="C47" s="181" t="s">
        <v>191</v>
      </c>
      <c r="D47" s="181" t="s">
        <v>190</v>
      </c>
      <c r="E47" s="181" t="s">
        <v>191</v>
      </c>
      <c r="F47" s="181"/>
    </row>
    <row r="48" spans="1:6" ht="23.4" customHeight="1" x14ac:dyDescent="0.25">
      <c r="A48" s="182" t="s">
        <v>192</v>
      </c>
      <c r="B48" s="182" t="s">
        <v>247</v>
      </c>
      <c r="C48" s="182" t="s">
        <v>193</v>
      </c>
      <c r="D48" s="182" t="s">
        <v>9</v>
      </c>
      <c r="E48" s="182" t="s">
        <v>194</v>
      </c>
      <c r="F48" s="182" t="s">
        <v>195</v>
      </c>
    </row>
    <row r="49" spans="1:6" ht="23.4" customHeight="1" x14ac:dyDescent="0.25">
      <c r="A49" s="197"/>
      <c r="B49" s="186" t="s">
        <v>248</v>
      </c>
      <c r="C49" s="186" t="s">
        <v>196</v>
      </c>
      <c r="D49" s="186"/>
      <c r="E49" s="186" t="s">
        <v>196</v>
      </c>
      <c r="F49" s="186"/>
    </row>
    <row r="50" spans="1:6" ht="23.4" customHeight="1" x14ac:dyDescent="0.25">
      <c r="A50" s="103" t="s">
        <v>202</v>
      </c>
      <c r="B50" s="119"/>
      <c r="C50" s="119"/>
      <c r="D50" s="119"/>
      <c r="E50" s="121"/>
      <c r="F50" s="121"/>
    </row>
    <row r="51" spans="1:6" ht="23.4" customHeight="1" x14ac:dyDescent="0.25">
      <c r="A51" s="106" t="s">
        <v>227</v>
      </c>
      <c r="B51" s="127">
        <v>3</v>
      </c>
      <c r="C51" s="123">
        <f>(B51*100)/$B$119</f>
        <v>6.1224489795918364</v>
      </c>
      <c r="D51" s="109">
        <v>465000</v>
      </c>
      <c r="E51" s="110">
        <f>(D51*100)/$D$119</f>
        <v>2.0852247031413573</v>
      </c>
      <c r="F51" s="94" t="s">
        <v>37</v>
      </c>
    </row>
    <row r="52" spans="1:6" ht="23.4" customHeight="1" x14ac:dyDescent="0.25">
      <c r="A52" s="106" t="s">
        <v>228</v>
      </c>
      <c r="B52" s="127"/>
      <c r="C52" s="123"/>
      <c r="D52" s="109"/>
      <c r="E52" s="110"/>
      <c r="F52" s="94"/>
    </row>
    <row r="53" spans="1:6" ht="23.4" customHeight="1" x14ac:dyDescent="0.25">
      <c r="A53" s="106" t="s">
        <v>229</v>
      </c>
      <c r="B53" s="127">
        <v>5</v>
      </c>
      <c r="C53" s="123">
        <f>(B53*100)/$B$119</f>
        <v>10.204081632653061</v>
      </c>
      <c r="D53" s="109">
        <v>3863892</v>
      </c>
      <c r="E53" s="110">
        <f>(D53*100)/$D$119</f>
        <v>17.327060319721003</v>
      </c>
      <c r="F53" s="94" t="s">
        <v>37</v>
      </c>
    </row>
    <row r="54" spans="1:6" ht="23.4" customHeight="1" x14ac:dyDescent="0.25">
      <c r="A54" s="106" t="s">
        <v>230</v>
      </c>
      <c r="B54" s="127">
        <v>4</v>
      </c>
      <c r="C54" s="123">
        <f>(B54*100)/$B$119</f>
        <v>8.1632653061224492</v>
      </c>
      <c r="D54" s="109">
        <v>450000</v>
      </c>
      <c r="E54" s="110">
        <f>(D54*100)/$D$119</f>
        <v>2.0179593901367974</v>
      </c>
      <c r="F54" s="94" t="s">
        <v>37</v>
      </c>
    </row>
    <row r="55" spans="1:6" ht="23.4" customHeight="1" x14ac:dyDescent="0.25">
      <c r="A55" s="106" t="s">
        <v>231</v>
      </c>
      <c r="B55" s="127">
        <v>1</v>
      </c>
      <c r="C55" s="123">
        <f>(B55*100)/$B$119</f>
        <v>2.0408163265306123</v>
      </c>
      <c r="D55" s="109">
        <v>5000</v>
      </c>
      <c r="E55" s="110">
        <f>(D55*100)/$D$119</f>
        <v>2.2421771001519972E-2</v>
      </c>
      <c r="F55" s="94" t="s">
        <v>37</v>
      </c>
    </row>
    <row r="56" spans="1:6" ht="23.4" customHeight="1" x14ac:dyDescent="0.25">
      <c r="A56" s="106" t="s">
        <v>232</v>
      </c>
      <c r="B56" s="127">
        <v>3</v>
      </c>
      <c r="C56" s="123">
        <f>(B56*100)/$B$119</f>
        <v>6.1224489795918364</v>
      </c>
      <c r="D56" s="109">
        <v>60000</v>
      </c>
      <c r="E56" s="110">
        <f>(D56*100)/$D$119</f>
        <v>0.26906125201823966</v>
      </c>
      <c r="F56" s="94" t="s">
        <v>37</v>
      </c>
    </row>
    <row r="57" spans="1:6" ht="23.4" customHeight="1" x14ac:dyDescent="0.25">
      <c r="A57" s="106" t="s">
        <v>198</v>
      </c>
      <c r="B57" s="127"/>
      <c r="C57" s="123"/>
      <c r="D57" s="109"/>
      <c r="E57" s="110"/>
      <c r="F57" s="94"/>
    </row>
    <row r="58" spans="1:6" ht="23.4" customHeight="1" x14ac:dyDescent="0.25">
      <c r="A58" s="106" t="s">
        <v>233</v>
      </c>
      <c r="B58" s="127">
        <v>1</v>
      </c>
      <c r="C58" s="123">
        <f>(B58*100)/$B$119</f>
        <v>2.0408163265306123</v>
      </c>
      <c r="D58" s="109">
        <v>100000</v>
      </c>
      <c r="E58" s="110">
        <f>(D58*100)/$D$119</f>
        <v>0.44843542003039943</v>
      </c>
      <c r="F58" s="94" t="s">
        <v>37</v>
      </c>
    </row>
    <row r="59" spans="1:6" ht="23.4" customHeight="1" x14ac:dyDescent="0.25">
      <c r="A59" s="106" t="s">
        <v>234</v>
      </c>
      <c r="B59" s="127"/>
      <c r="C59" s="123"/>
      <c r="D59" s="109"/>
      <c r="E59" s="110"/>
      <c r="F59" s="94"/>
    </row>
    <row r="60" spans="1:6" ht="23.4" customHeight="1" x14ac:dyDescent="0.25">
      <c r="A60" s="98" t="s">
        <v>235</v>
      </c>
      <c r="B60" s="127">
        <v>3</v>
      </c>
      <c r="C60" s="123">
        <f>(B60*100)/$B$119</f>
        <v>6.1224489795918364</v>
      </c>
      <c r="D60" s="109">
        <v>1100000</v>
      </c>
      <c r="E60" s="110">
        <f>(D60*100)/$D$119</f>
        <v>4.9327896203343942</v>
      </c>
      <c r="F60" s="94" t="s">
        <v>37</v>
      </c>
    </row>
    <row r="61" spans="1:6" ht="23.4" customHeight="1" x14ac:dyDescent="0.25">
      <c r="A61" s="106"/>
      <c r="B61" s="127"/>
      <c r="C61" s="123"/>
      <c r="D61" s="109"/>
      <c r="E61" s="110"/>
      <c r="F61" s="94"/>
    </row>
    <row r="62" spans="1:6" ht="23.4" customHeight="1" thickBot="1" x14ac:dyDescent="0.3">
      <c r="A62" s="187" t="s">
        <v>204</v>
      </c>
      <c r="B62" s="198">
        <f>SUM(B51:B61)</f>
        <v>20</v>
      </c>
      <c r="C62" s="199">
        <f>SUM(C51:C61)</f>
        <v>40.816326530612244</v>
      </c>
      <c r="D62" s="200">
        <f>SUM(D51:D61)</f>
        <v>6043892</v>
      </c>
      <c r="E62" s="201">
        <f>SUM(E51:E61)</f>
        <v>27.10295247638371</v>
      </c>
      <c r="F62" s="202"/>
    </row>
    <row r="63" spans="1:6" ht="23.4" customHeight="1" thickTop="1" x14ac:dyDescent="0.25">
      <c r="A63" s="128"/>
      <c r="B63" s="129"/>
      <c r="C63" s="130"/>
      <c r="D63" s="131"/>
      <c r="E63" s="130"/>
      <c r="F63" s="131"/>
    </row>
    <row r="64" spans="1:6" ht="23.4" customHeight="1" x14ac:dyDescent="0.25">
      <c r="A64" s="128"/>
      <c r="B64" s="129"/>
      <c r="C64" s="130"/>
      <c r="D64" s="131"/>
      <c r="E64" s="130"/>
      <c r="F64" s="101" t="s">
        <v>246</v>
      </c>
    </row>
    <row r="65" spans="1:6" ht="23.4" customHeight="1" x14ac:dyDescent="0.25">
      <c r="A65" s="128"/>
      <c r="B65" s="129"/>
      <c r="C65" s="130"/>
      <c r="D65" s="131"/>
      <c r="E65" s="130"/>
      <c r="F65" s="131"/>
    </row>
    <row r="66" spans="1:6" ht="23.4" customHeight="1" x14ac:dyDescent="0.25">
      <c r="A66" s="128"/>
      <c r="B66" s="129"/>
      <c r="C66" s="130"/>
      <c r="D66" s="131"/>
      <c r="E66" s="130"/>
      <c r="F66" s="97" t="s">
        <v>189</v>
      </c>
    </row>
    <row r="67" spans="1:6" ht="23.4" customHeight="1" x14ac:dyDescent="0.25">
      <c r="A67" s="100"/>
      <c r="B67" s="117"/>
      <c r="C67" s="118"/>
      <c r="D67" s="118"/>
      <c r="E67" s="118"/>
      <c r="F67" s="118"/>
    </row>
    <row r="68" spans="1:6" ht="23.4" customHeight="1" x14ac:dyDescent="0.25">
      <c r="A68" s="179"/>
      <c r="B68" s="180" t="s">
        <v>190</v>
      </c>
      <c r="C68" s="181" t="s">
        <v>191</v>
      </c>
      <c r="D68" s="181" t="s">
        <v>190</v>
      </c>
      <c r="E68" s="181" t="s">
        <v>191</v>
      </c>
      <c r="F68" s="181"/>
    </row>
    <row r="69" spans="1:6" ht="23.4" customHeight="1" x14ac:dyDescent="0.25">
      <c r="A69" s="182" t="s">
        <v>192</v>
      </c>
      <c r="B69" s="183" t="s">
        <v>247</v>
      </c>
      <c r="C69" s="182" t="s">
        <v>193</v>
      </c>
      <c r="D69" s="182" t="s">
        <v>9</v>
      </c>
      <c r="E69" s="182" t="s">
        <v>194</v>
      </c>
      <c r="F69" s="182" t="s">
        <v>195</v>
      </c>
    </row>
    <row r="70" spans="1:6" ht="23.4" customHeight="1" x14ac:dyDescent="0.25">
      <c r="A70" s="197"/>
      <c r="B70" s="185" t="s">
        <v>248</v>
      </c>
      <c r="C70" s="186" t="s">
        <v>196</v>
      </c>
      <c r="D70" s="186"/>
      <c r="E70" s="186" t="s">
        <v>196</v>
      </c>
      <c r="F70" s="186"/>
    </row>
    <row r="71" spans="1:6" ht="23.4" customHeight="1" x14ac:dyDescent="0.25">
      <c r="A71" s="103" t="s">
        <v>205</v>
      </c>
      <c r="B71" s="119"/>
      <c r="C71" s="119"/>
      <c r="D71" s="119"/>
      <c r="E71" s="121"/>
      <c r="F71" s="121"/>
    </row>
    <row r="72" spans="1:6" ht="23.4" customHeight="1" x14ac:dyDescent="0.25">
      <c r="A72" s="106" t="s">
        <v>236</v>
      </c>
      <c r="B72" s="127">
        <v>1</v>
      </c>
      <c r="C72" s="123">
        <f>(B72*100)/$B$119</f>
        <v>2.0408163265306123</v>
      </c>
      <c r="D72" s="109">
        <v>20000</v>
      </c>
      <c r="E72" s="110">
        <f>(D72*100)/$D$119</f>
        <v>8.9687084006079887E-2</v>
      </c>
      <c r="F72" s="111" t="s">
        <v>37</v>
      </c>
    </row>
    <row r="73" spans="1:6" ht="23.4" customHeight="1" x14ac:dyDescent="0.25">
      <c r="A73" s="106" t="s">
        <v>237</v>
      </c>
      <c r="B73" s="127">
        <v>1</v>
      </c>
      <c r="C73" s="123">
        <f>(B73*100)/$B$119</f>
        <v>2.0408163265306123</v>
      </c>
      <c r="D73" s="109">
        <v>50000</v>
      </c>
      <c r="E73" s="110">
        <f>(D73*100)/$D$119</f>
        <v>0.22421771001519972</v>
      </c>
      <c r="F73" s="111" t="s">
        <v>37</v>
      </c>
    </row>
    <row r="74" spans="1:6" ht="23.4" customHeight="1" x14ac:dyDescent="0.25">
      <c r="A74" s="106" t="s">
        <v>238</v>
      </c>
      <c r="B74" s="127">
        <v>1</v>
      </c>
      <c r="C74" s="123">
        <f>(B74*100)/$B$119</f>
        <v>2.0408163265306123</v>
      </c>
      <c r="D74" s="109">
        <v>10000</v>
      </c>
      <c r="E74" s="110">
        <f>(D74*100)/$D$119</f>
        <v>4.4843542003039943E-2</v>
      </c>
      <c r="F74" s="111" t="s">
        <v>37</v>
      </c>
    </row>
    <row r="75" spans="1:6" ht="23.4" customHeight="1" x14ac:dyDescent="0.25">
      <c r="A75" s="112"/>
      <c r="B75" s="132"/>
      <c r="C75" s="115"/>
      <c r="D75" s="125"/>
      <c r="E75" s="116"/>
      <c r="F75" s="116"/>
    </row>
    <row r="76" spans="1:6" ht="23.4" customHeight="1" thickBot="1" x14ac:dyDescent="0.3">
      <c r="A76" s="187" t="s">
        <v>206</v>
      </c>
      <c r="B76" s="188">
        <f>SUM(B72:B75)</f>
        <v>3</v>
      </c>
      <c r="C76" s="203">
        <f>SUM(C72:C75)</f>
        <v>6.1224489795918373</v>
      </c>
      <c r="D76" s="196">
        <f>SUM(D72:D75)</f>
        <v>80000</v>
      </c>
      <c r="E76" s="191">
        <f>SUM(E72)</f>
        <v>8.9687084006079887E-2</v>
      </c>
      <c r="F76" s="192"/>
    </row>
    <row r="77" spans="1:6" ht="23.4" customHeight="1" thickTop="1" x14ac:dyDescent="0.25">
      <c r="A77" s="104"/>
      <c r="B77" s="129"/>
      <c r="C77" s="130"/>
      <c r="D77" s="133"/>
      <c r="E77" s="130"/>
      <c r="F77" s="118"/>
    </row>
    <row r="78" spans="1:6" ht="23.4" customHeight="1" x14ac:dyDescent="0.25">
      <c r="A78" s="104"/>
      <c r="B78" s="129"/>
      <c r="C78" s="130"/>
      <c r="D78" s="133"/>
      <c r="E78" s="130"/>
      <c r="F78" s="118"/>
    </row>
    <row r="79" spans="1:6" ht="23.4" customHeight="1" x14ac:dyDescent="0.25">
      <c r="A79" s="104"/>
      <c r="B79" s="129"/>
      <c r="C79" s="130"/>
      <c r="D79" s="133"/>
      <c r="E79" s="130"/>
      <c r="F79" s="118"/>
    </row>
    <row r="80" spans="1:6" ht="23.4" customHeight="1" x14ac:dyDescent="0.25">
      <c r="A80" s="104"/>
      <c r="B80" s="129"/>
      <c r="C80" s="130"/>
      <c r="D80" s="133"/>
      <c r="E80" s="130"/>
      <c r="F80" s="118"/>
    </row>
    <row r="81" spans="1:6" ht="23.4" customHeight="1" x14ac:dyDescent="0.25">
      <c r="A81" s="104"/>
      <c r="B81" s="129"/>
      <c r="C81" s="130"/>
      <c r="D81" s="133"/>
      <c r="E81" s="130"/>
      <c r="F81" s="118"/>
    </row>
    <row r="82" spans="1:6" ht="23.4" customHeight="1" x14ac:dyDescent="0.25">
      <c r="A82" s="104"/>
      <c r="B82" s="129"/>
      <c r="C82" s="130"/>
      <c r="D82" s="133"/>
      <c r="E82" s="130"/>
      <c r="F82" s="118"/>
    </row>
    <row r="83" spans="1:6" ht="23.4" customHeight="1" x14ac:dyDescent="0.25">
      <c r="A83" s="104"/>
      <c r="B83" s="129"/>
      <c r="C83" s="130"/>
      <c r="D83" s="133"/>
      <c r="E83" s="130"/>
      <c r="F83" s="118"/>
    </row>
    <row r="84" spans="1:6" ht="23.4" customHeight="1" x14ac:dyDescent="0.25">
      <c r="A84" s="104"/>
      <c r="B84" s="129"/>
      <c r="C84" s="130"/>
      <c r="D84" s="133"/>
      <c r="E84" s="130"/>
      <c r="F84" s="118"/>
    </row>
    <row r="85" spans="1:6" ht="23.4" customHeight="1" x14ac:dyDescent="0.25">
      <c r="A85" s="104"/>
      <c r="B85" s="129"/>
      <c r="C85" s="130"/>
      <c r="D85" s="133"/>
      <c r="E85" s="130"/>
      <c r="F85" s="101" t="s">
        <v>250</v>
      </c>
    </row>
    <row r="86" spans="1:6" ht="23.4" customHeight="1" x14ac:dyDescent="0.25">
      <c r="A86" s="104"/>
      <c r="B86" s="129"/>
      <c r="C86" s="130"/>
      <c r="D86" s="133"/>
      <c r="E86" s="130"/>
      <c r="F86" s="131"/>
    </row>
    <row r="87" spans="1:6" ht="23.4" customHeight="1" x14ac:dyDescent="0.25">
      <c r="A87" s="104"/>
      <c r="B87" s="129"/>
      <c r="C87" s="130"/>
      <c r="D87" s="133"/>
      <c r="E87" s="130"/>
      <c r="F87" s="97" t="s">
        <v>189</v>
      </c>
    </row>
    <row r="88" spans="1:6" ht="23.4" customHeight="1" x14ac:dyDescent="0.25">
      <c r="A88" s="99"/>
      <c r="B88" s="100"/>
      <c r="C88" s="100"/>
      <c r="D88" s="100"/>
      <c r="E88" s="99"/>
      <c r="F88" s="100"/>
    </row>
    <row r="89" spans="1:6" ht="23.4" customHeight="1" x14ac:dyDescent="0.25">
      <c r="A89" s="179"/>
      <c r="B89" s="180" t="s">
        <v>190</v>
      </c>
      <c r="C89" s="181" t="s">
        <v>191</v>
      </c>
      <c r="D89" s="181" t="s">
        <v>190</v>
      </c>
      <c r="E89" s="181" t="s">
        <v>191</v>
      </c>
      <c r="F89" s="181"/>
    </row>
    <row r="90" spans="1:6" ht="23.4" customHeight="1" x14ac:dyDescent="0.25">
      <c r="A90" s="182" t="s">
        <v>192</v>
      </c>
      <c r="B90" s="183" t="s">
        <v>247</v>
      </c>
      <c r="C90" s="182" t="s">
        <v>193</v>
      </c>
      <c r="D90" s="182" t="s">
        <v>9</v>
      </c>
      <c r="E90" s="182" t="s">
        <v>194</v>
      </c>
      <c r="F90" s="182" t="s">
        <v>195</v>
      </c>
    </row>
    <row r="91" spans="1:6" ht="23.4" customHeight="1" x14ac:dyDescent="0.25">
      <c r="A91" s="197"/>
      <c r="B91" s="185" t="s">
        <v>248</v>
      </c>
      <c r="C91" s="186" t="s">
        <v>196</v>
      </c>
      <c r="D91" s="186"/>
      <c r="E91" s="186" t="s">
        <v>196</v>
      </c>
      <c r="F91" s="186"/>
    </row>
    <row r="92" spans="1:6" ht="23.4" customHeight="1" x14ac:dyDescent="0.25">
      <c r="A92" s="103" t="s">
        <v>207</v>
      </c>
      <c r="B92" s="119"/>
      <c r="C92" s="119"/>
      <c r="D92" s="120"/>
      <c r="E92" s="121"/>
      <c r="F92" s="121"/>
    </row>
    <row r="93" spans="1:6" ht="23.4" customHeight="1" x14ac:dyDescent="0.25">
      <c r="A93" s="106" t="s">
        <v>239</v>
      </c>
      <c r="B93" s="127">
        <v>2</v>
      </c>
      <c r="C93" s="123">
        <f>(B93*100)/$B$119</f>
        <v>4.0816326530612246</v>
      </c>
      <c r="D93" s="109">
        <v>70000</v>
      </c>
      <c r="E93" s="110">
        <f>(D93*100)/$D$119</f>
        <v>0.31390479402127963</v>
      </c>
      <c r="F93" s="111" t="s">
        <v>37</v>
      </c>
    </row>
    <row r="94" spans="1:6" ht="23.4" customHeight="1" x14ac:dyDescent="0.25">
      <c r="A94" s="106" t="s">
        <v>240</v>
      </c>
      <c r="B94" s="127">
        <v>1</v>
      </c>
      <c r="C94" s="123">
        <f>(B94*100)/$B$119</f>
        <v>2.0408163265306123</v>
      </c>
      <c r="D94" s="109">
        <v>100000</v>
      </c>
      <c r="E94" s="110">
        <f>(D94*100)/$D$119</f>
        <v>0.44843542003039943</v>
      </c>
      <c r="F94" s="111" t="s">
        <v>37</v>
      </c>
    </row>
    <row r="95" spans="1:6" ht="23.4" customHeight="1" x14ac:dyDescent="0.25">
      <c r="A95" s="106" t="s">
        <v>208</v>
      </c>
      <c r="B95" s="127"/>
      <c r="C95" s="123"/>
      <c r="D95" s="109"/>
      <c r="E95" s="110"/>
      <c r="F95" s="111"/>
    </row>
    <row r="96" spans="1:6" ht="23.4" customHeight="1" x14ac:dyDescent="0.25">
      <c r="A96" s="112"/>
      <c r="B96" s="132"/>
      <c r="C96" s="115"/>
      <c r="D96" s="125"/>
      <c r="E96" s="116"/>
      <c r="F96" s="116"/>
    </row>
    <row r="97" spans="1:6" ht="23.4" customHeight="1" thickBot="1" x14ac:dyDescent="0.3">
      <c r="A97" s="193" t="s">
        <v>209</v>
      </c>
      <c r="B97" s="188">
        <f>SUM(B93:B93)</f>
        <v>2</v>
      </c>
      <c r="C97" s="203">
        <f>SUM(C93:C96)</f>
        <v>6.1224489795918373</v>
      </c>
      <c r="D97" s="196">
        <f>SUM(D93:D96)</f>
        <v>170000</v>
      </c>
      <c r="E97" s="191">
        <f>SUM(E93:E96)</f>
        <v>0.76234021405167907</v>
      </c>
      <c r="F97" s="192"/>
    </row>
    <row r="98" spans="1:6" ht="23.4" customHeight="1" thickTop="1" x14ac:dyDescent="0.25">
      <c r="A98" s="100"/>
      <c r="B98" s="117"/>
      <c r="C98" s="118"/>
      <c r="D98" s="118"/>
      <c r="E98" s="118"/>
      <c r="F98" s="118"/>
    </row>
    <row r="99" spans="1:6" ht="23.4" customHeight="1" x14ac:dyDescent="0.25">
      <c r="A99" s="99"/>
      <c r="B99" s="100"/>
      <c r="C99" s="100"/>
      <c r="D99" s="100"/>
      <c r="E99" s="99"/>
      <c r="F99" s="100"/>
    </row>
    <row r="100" spans="1:6" ht="23.4" customHeight="1" x14ac:dyDescent="0.25">
      <c r="A100" s="99"/>
      <c r="B100" s="100"/>
      <c r="C100" s="100"/>
      <c r="D100" s="100"/>
      <c r="E100" s="99"/>
    </row>
    <row r="101" spans="1:6" ht="23.4" customHeight="1" x14ac:dyDescent="0.25">
      <c r="A101" s="99"/>
      <c r="B101" s="100"/>
      <c r="C101" s="100"/>
      <c r="D101" s="100"/>
      <c r="E101" s="99"/>
      <c r="F101" s="101"/>
    </row>
    <row r="102" spans="1:6" ht="23.4" customHeight="1" x14ac:dyDescent="0.25">
      <c r="A102" s="99"/>
      <c r="B102" s="100"/>
      <c r="C102" s="100"/>
      <c r="D102" s="100"/>
      <c r="E102" s="99"/>
      <c r="F102" s="101"/>
    </row>
    <row r="103" spans="1:6" ht="23.4" customHeight="1" x14ac:dyDescent="0.25">
      <c r="A103" s="99"/>
      <c r="B103" s="100"/>
      <c r="C103" s="100"/>
      <c r="D103" s="100"/>
      <c r="E103" s="99"/>
      <c r="F103" s="101"/>
    </row>
    <row r="104" spans="1:6" ht="23.4" customHeight="1" x14ac:dyDescent="0.25">
      <c r="A104" s="99"/>
      <c r="B104" s="100"/>
      <c r="C104" s="100"/>
      <c r="D104" s="100"/>
      <c r="E104" s="99"/>
      <c r="F104" s="101"/>
    </row>
    <row r="105" spans="1:6" ht="23.4" customHeight="1" x14ac:dyDescent="0.25">
      <c r="A105" s="99"/>
      <c r="B105" s="100"/>
      <c r="C105" s="100"/>
      <c r="D105" s="100"/>
      <c r="E105" s="99"/>
      <c r="F105" s="101"/>
    </row>
    <row r="106" spans="1:6" ht="23.4" customHeight="1" x14ac:dyDescent="0.25">
      <c r="A106" s="99"/>
      <c r="B106" s="100"/>
      <c r="C106" s="100"/>
      <c r="D106" s="100"/>
      <c r="E106" s="99"/>
      <c r="F106" s="101" t="s">
        <v>251</v>
      </c>
    </row>
    <row r="107" spans="1:6" ht="23.4" customHeight="1" x14ac:dyDescent="0.25">
      <c r="A107" s="99"/>
      <c r="B107" s="100"/>
      <c r="C107" s="100"/>
      <c r="D107" s="100"/>
      <c r="E107" s="99"/>
      <c r="F107" s="100"/>
    </row>
    <row r="108" spans="1:6" ht="23.4" customHeight="1" x14ac:dyDescent="0.25">
      <c r="A108" s="99"/>
      <c r="B108" s="100"/>
      <c r="C108" s="100"/>
      <c r="D108" s="100"/>
      <c r="E108" s="99"/>
      <c r="F108" s="97" t="s">
        <v>189</v>
      </c>
    </row>
    <row r="109" spans="1:6" ht="23.4" customHeight="1" x14ac:dyDescent="0.25">
      <c r="A109" s="99"/>
      <c r="B109" s="100"/>
      <c r="C109" s="100"/>
      <c r="D109" s="100"/>
      <c r="E109" s="99"/>
      <c r="F109" s="100"/>
    </row>
    <row r="110" spans="1:6" ht="23.4" customHeight="1" x14ac:dyDescent="0.25">
      <c r="A110" s="179"/>
      <c r="B110" s="180" t="s">
        <v>190</v>
      </c>
      <c r="C110" s="181" t="s">
        <v>191</v>
      </c>
      <c r="D110" s="181" t="s">
        <v>190</v>
      </c>
      <c r="E110" s="181" t="s">
        <v>191</v>
      </c>
      <c r="F110" s="181"/>
    </row>
    <row r="111" spans="1:6" ht="23.4" customHeight="1" x14ac:dyDescent="0.25">
      <c r="A111" s="182" t="s">
        <v>192</v>
      </c>
      <c r="B111" s="183" t="s">
        <v>247</v>
      </c>
      <c r="C111" s="182" t="s">
        <v>193</v>
      </c>
      <c r="D111" s="182" t="s">
        <v>9</v>
      </c>
      <c r="E111" s="182" t="s">
        <v>194</v>
      </c>
      <c r="F111" s="182" t="s">
        <v>195</v>
      </c>
    </row>
    <row r="112" spans="1:6" ht="23.4" customHeight="1" x14ac:dyDescent="0.25">
      <c r="A112" s="184"/>
      <c r="B112" s="185" t="s">
        <v>248</v>
      </c>
      <c r="C112" s="186" t="s">
        <v>196</v>
      </c>
      <c r="D112" s="186"/>
      <c r="E112" s="186" t="s">
        <v>196</v>
      </c>
      <c r="F112" s="186"/>
    </row>
    <row r="113" spans="1:11" ht="23.4" customHeight="1" x14ac:dyDescent="0.25">
      <c r="A113" s="103" t="s">
        <v>210</v>
      </c>
      <c r="B113" s="134"/>
      <c r="C113" s="119"/>
      <c r="D113" s="119"/>
      <c r="E113" s="121"/>
      <c r="F113" s="121"/>
    </row>
    <row r="114" spans="1:11" ht="23.4" customHeight="1" x14ac:dyDescent="0.25">
      <c r="A114" s="106" t="s">
        <v>241</v>
      </c>
      <c r="B114" s="135">
        <v>9</v>
      </c>
      <c r="C114" s="123">
        <f>(B114*100)/$B$119</f>
        <v>18.367346938775512</v>
      </c>
      <c r="D114" s="109">
        <v>12100863</v>
      </c>
      <c r="E114" s="110">
        <f>(D114*100)/$D$119</f>
        <v>54.264555821353191</v>
      </c>
      <c r="F114" s="111" t="s">
        <v>203</v>
      </c>
    </row>
    <row r="115" spans="1:11" ht="23.4" customHeight="1" x14ac:dyDescent="0.25">
      <c r="A115" s="106" t="s">
        <v>242</v>
      </c>
      <c r="B115" s="135">
        <v>4</v>
      </c>
      <c r="C115" s="123">
        <f>(B115*100)/$B$119</f>
        <v>8.1632653061224492</v>
      </c>
      <c r="D115" s="109">
        <v>775000</v>
      </c>
      <c r="E115" s="110">
        <f>(D115*100)/$D$119</f>
        <v>3.4753745052355955</v>
      </c>
      <c r="F115" s="111" t="s">
        <v>203</v>
      </c>
    </row>
    <row r="116" spans="1:11" ht="23.4" customHeight="1" x14ac:dyDescent="0.25">
      <c r="A116" s="112"/>
      <c r="B116" s="136"/>
      <c r="C116" s="115"/>
      <c r="D116" s="125"/>
      <c r="E116" s="116"/>
      <c r="F116" s="116"/>
    </row>
    <row r="117" spans="1:11" ht="23.4" customHeight="1" thickBot="1" x14ac:dyDescent="0.3">
      <c r="A117" s="193" t="s">
        <v>211</v>
      </c>
      <c r="B117" s="190">
        <f>SUM(B114:B116)</f>
        <v>13</v>
      </c>
      <c r="C117" s="203">
        <f>SUM(C114:C115)</f>
        <v>26.530612244897959</v>
      </c>
      <c r="D117" s="204">
        <f>SUM(D114:D116)</f>
        <v>12875863</v>
      </c>
      <c r="E117" s="203">
        <f>SUM(E114:E116)</f>
        <v>57.739930326588784</v>
      </c>
      <c r="F117" s="192"/>
    </row>
    <row r="118" spans="1:11" ht="23.4" customHeight="1" thickTop="1" x14ac:dyDescent="0.25">
      <c r="A118" s="100"/>
      <c r="B118" s="126"/>
      <c r="C118" s="118"/>
      <c r="D118" s="118"/>
      <c r="E118" s="118"/>
      <c r="F118" s="118"/>
    </row>
    <row r="119" spans="1:11" ht="23.4" customHeight="1" thickBot="1" x14ac:dyDescent="0.3">
      <c r="A119" s="187" t="s">
        <v>212</v>
      </c>
      <c r="B119" s="205">
        <f>+B15+B34+B62+B76+B97+B117</f>
        <v>49</v>
      </c>
      <c r="C119" s="206">
        <f>+C15+C34+C62+C76+C97+C117</f>
        <v>102.0408163265306</v>
      </c>
      <c r="D119" s="206">
        <f>+D15+D34+D62+D76+D97+D117</f>
        <v>22299755</v>
      </c>
      <c r="E119" s="206">
        <f>+E15+E34+E62+E76+E97+E117</f>
        <v>99.730938747981753</v>
      </c>
      <c r="F119" s="200"/>
    </row>
    <row r="120" spans="1:11" ht="23.4" customHeight="1" thickTop="1" x14ac:dyDescent="0.25">
      <c r="A120" s="104"/>
      <c r="B120" s="137"/>
      <c r="C120" s="137"/>
      <c r="D120" s="137"/>
      <c r="E120" s="137"/>
      <c r="F120" s="131"/>
    </row>
    <row r="121" spans="1:11" ht="23.4" customHeight="1" x14ac:dyDescent="0.25">
      <c r="A121" s="104"/>
      <c r="B121" s="137"/>
      <c r="C121" s="137"/>
      <c r="D121" s="137"/>
      <c r="E121" s="137"/>
      <c r="F121" s="118"/>
      <c r="K121" s="135"/>
    </row>
  </sheetData>
  <pageMargins left="0.57999999999999996" right="0.2" top="1" bottom="0.75" header="0.3" footer="0.3"/>
  <pageSetup paperSize="9" scale="90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D2D0-A6DC-4575-B385-C1C8A67DA8F6}">
  <dimension ref="A1:R110"/>
  <sheetViews>
    <sheetView view="pageBreakPreview" topLeftCell="A88" zoomScale="70" zoomScaleNormal="80" zoomScaleSheetLayoutView="70" workbookViewId="0">
      <selection activeCell="E91" sqref="E91"/>
    </sheetView>
  </sheetViews>
  <sheetFormatPr defaultColWidth="8.69921875" defaultRowHeight="23.4" customHeight="1" x14ac:dyDescent="0.35"/>
  <cols>
    <col min="1" max="1" width="5.69921875" style="169" customWidth="1"/>
    <col min="2" max="2" width="23.59765625" style="169" customWidth="1"/>
    <col min="3" max="3" width="40.5" style="169" customWidth="1"/>
    <col min="4" max="4" width="10.19921875" style="169" customWidth="1"/>
    <col min="5" max="5" width="8.69921875" style="169"/>
    <col min="6" max="6" width="13.19921875" style="169" customWidth="1"/>
    <col min="7" max="18" width="4.3984375" style="169" customWidth="1"/>
    <col min="19" max="16384" width="8.69921875" style="169"/>
  </cols>
  <sheetData>
    <row r="1" spans="1:18" ht="23.4" customHeight="1" x14ac:dyDescent="0.4">
      <c r="A1" s="30"/>
      <c r="B1" s="150"/>
      <c r="C1" s="150"/>
      <c r="D1" s="30"/>
      <c r="E1" s="30"/>
      <c r="F1" s="30"/>
      <c r="G1" s="150"/>
      <c r="H1" s="150"/>
      <c r="I1" s="150"/>
      <c r="J1" s="150"/>
      <c r="K1" s="150"/>
      <c r="L1" s="150"/>
      <c r="M1" s="150"/>
      <c r="N1" s="150"/>
      <c r="O1" s="150"/>
      <c r="P1" s="209" t="s">
        <v>282</v>
      </c>
      <c r="Q1" s="209"/>
      <c r="R1" s="209"/>
    </row>
    <row r="2" spans="1:18" ht="23.4" customHeight="1" x14ac:dyDescent="0.4">
      <c r="A2" s="30"/>
      <c r="B2" s="150"/>
      <c r="C2" s="150"/>
      <c r="D2" s="30"/>
      <c r="E2" s="30"/>
      <c r="F2" s="30"/>
      <c r="G2" s="150"/>
      <c r="H2" s="150"/>
      <c r="I2" s="150"/>
      <c r="J2" s="150"/>
      <c r="K2" s="150"/>
      <c r="L2" s="150"/>
      <c r="M2" s="150"/>
      <c r="N2" s="150"/>
      <c r="O2" s="150"/>
      <c r="P2" s="147"/>
      <c r="Q2" s="147"/>
      <c r="R2" s="147"/>
    </row>
    <row r="3" spans="1:18" ht="23.4" customHeight="1" x14ac:dyDescent="0.4">
      <c r="A3" s="30"/>
      <c r="B3" s="150"/>
      <c r="C3" s="150"/>
      <c r="D3" s="30"/>
      <c r="E3" s="30"/>
      <c r="F3" s="30"/>
      <c r="G3" s="150"/>
      <c r="H3" s="150"/>
      <c r="I3" s="150"/>
      <c r="J3" s="150"/>
      <c r="K3" s="150"/>
      <c r="L3" s="150"/>
      <c r="M3" s="150"/>
      <c r="N3" s="150"/>
      <c r="O3" s="150"/>
      <c r="P3" s="210" t="s">
        <v>0</v>
      </c>
      <c r="Q3" s="211"/>
      <c r="R3" s="212"/>
    </row>
    <row r="4" spans="1:18" ht="23.4" customHeight="1" x14ac:dyDescent="0.4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23.4" customHeight="1" x14ac:dyDescent="0.4">
      <c r="A5" s="213" t="s">
        <v>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23.4" customHeight="1" x14ac:dyDescent="0.4">
      <c r="A6" s="213" t="s">
        <v>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18" ht="23.4" customHeight="1" x14ac:dyDescent="0.4">
      <c r="A7" s="32" t="s">
        <v>42</v>
      </c>
      <c r="B7" s="32"/>
      <c r="C7" s="150"/>
      <c r="D7" s="30"/>
      <c r="E7" s="30"/>
      <c r="F7" s="3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51"/>
      <c r="R7" s="151"/>
    </row>
    <row r="8" spans="1:18" ht="23.4" customHeight="1" x14ac:dyDescent="0.4">
      <c r="A8" s="32"/>
      <c r="B8" s="32" t="s">
        <v>146</v>
      </c>
      <c r="C8" s="150"/>
      <c r="D8" s="30"/>
      <c r="E8" s="30"/>
      <c r="F8" s="3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8" ht="23.4" customHeight="1" x14ac:dyDescent="0.4">
      <c r="A9" s="30"/>
      <c r="B9" s="150"/>
      <c r="C9" s="150"/>
      <c r="D9" s="30"/>
      <c r="E9" s="30"/>
      <c r="F9" s="3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18" ht="23.4" customHeight="1" x14ac:dyDescent="0.4">
      <c r="A10" s="34" t="s">
        <v>6</v>
      </c>
      <c r="B10" s="35" t="s">
        <v>43</v>
      </c>
      <c r="C10" s="34" t="s">
        <v>8</v>
      </c>
      <c r="D10" s="35" t="s">
        <v>9</v>
      </c>
      <c r="E10" s="34" t="s">
        <v>10</v>
      </c>
      <c r="F10" s="35" t="s">
        <v>11</v>
      </c>
      <c r="G10" s="208" t="s">
        <v>12</v>
      </c>
      <c r="H10" s="208"/>
      <c r="I10" s="208"/>
      <c r="J10" s="208" t="s">
        <v>13</v>
      </c>
      <c r="K10" s="208"/>
      <c r="L10" s="208"/>
      <c r="M10" s="208"/>
      <c r="N10" s="208"/>
      <c r="O10" s="208"/>
      <c r="P10" s="208"/>
      <c r="Q10" s="208"/>
      <c r="R10" s="208"/>
    </row>
    <row r="11" spans="1:18" ht="23.4" customHeight="1" x14ac:dyDescent="0.4">
      <c r="A11" s="37" t="s">
        <v>14</v>
      </c>
      <c r="B11" s="38"/>
      <c r="C11" s="37" t="s">
        <v>44</v>
      </c>
      <c r="D11" s="38" t="s">
        <v>16</v>
      </c>
      <c r="E11" s="37" t="s">
        <v>17</v>
      </c>
      <c r="F11" s="38" t="s">
        <v>18</v>
      </c>
      <c r="G11" s="144" t="s">
        <v>19</v>
      </c>
      <c r="H11" s="143" t="s">
        <v>20</v>
      </c>
      <c r="I11" s="145" t="s">
        <v>21</v>
      </c>
      <c r="J11" s="143" t="s">
        <v>22</v>
      </c>
      <c r="K11" s="145" t="s">
        <v>23</v>
      </c>
      <c r="L11" s="143" t="s">
        <v>24</v>
      </c>
      <c r="M11" s="145" t="s">
        <v>25</v>
      </c>
      <c r="N11" s="143" t="s">
        <v>26</v>
      </c>
      <c r="O11" s="145" t="s">
        <v>27</v>
      </c>
      <c r="P11" s="143" t="s">
        <v>28</v>
      </c>
      <c r="Q11" s="145" t="s">
        <v>29</v>
      </c>
      <c r="R11" s="143" t="s">
        <v>30</v>
      </c>
    </row>
    <row r="12" spans="1:18" ht="23.4" customHeight="1" x14ac:dyDescent="0.4">
      <c r="A12" s="40">
        <v>1</v>
      </c>
      <c r="B12" s="152" t="s">
        <v>254</v>
      </c>
      <c r="C12" s="153" t="s">
        <v>256</v>
      </c>
      <c r="D12" s="64">
        <v>400000</v>
      </c>
      <c r="E12" s="40" t="s">
        <v>215</v>
      </c>
      <c r="F12" s="44" t="s">
        <v>45</v>
      </c>
      <c r="G12" s="152"/>
      <c r="H12" s="153"/>
      <c r="I12" s="154"/>
      <c r="J12" s="170"/>
      <c r="K12" s="170"/>
      <c r="L12" s="170"/>
      <c r="M12" s="170" t="s">
        <v>34</v>
      </c>
      <c r="N12" s="170" t="s">
        <v>34</v>
      </c>
      <c r="O12" s="170" t="s">
        <v>34</v>
      </c>
      <c r="P12" s="153"/>
      <c r="Q12" s="154"/>
      <c r="R12" s="153"/>
    </row>
    <row r="13" spans="1:18" ht="23.4" customHeight="1" x14ac:dyDescent="0.4">
      <c r="A13" s="45"/>
      <c r="B13" s="155" t="s">
        <v>255</v>
      </c>
      <c r="C13" s="156" t="s">
        <v>257</v>
      </c>
      <c r="D13" s="30"/>
      <c r="E13" s="45"/>
      <c r="F13" s="30"/>
      <c r="G13" s="155"/>
      <c r="H13" s="156"/>
      <c r="I13" s="150"/>
      <c r="J13" s="156"/>
      <c r="K13" s="150"/>
      <c r="L13" s="156"/>
      <c r="M13" s="150"/>
      <c r="N13" s="156"/>
      <c r="O13" s="150"/>
      <c r="P13" s="156"/>
      <c r="Q13" s="150"/>
      <c r="R13" s="156"/>
    </row>
    <row r="14" spans="1:18" ht="23.4" customHeight="1" x14ac:dyDescent="0.4">
      <c r="A14" s="45"/>
      <c r="B14" s="150" t="s">
        <v>252</v>
      </c>
      <c r="C14" s="156" t="s">
        <v>258</v>
      </c>
      <c r="D14" s="30"/>
      <c r="E14" s="45"/>
      <c r="F14" s="30"/>
      <c r="G14" s="155"/>
      <c r="H14" s="156"/>
      <c r="I14" s="150"/>
      <c r="J14" s="156"/>
      <c r="K14" s="150"/>
      <c r="L14" s="156"/>
      <c r="M14" s="150"/>
      <c r="N14" s="156"/>
      <c r="O14" s="150"/>
      <c r="P14" s="156"/>
      <c r="Q14" s="150"/>
      <c r="R14" s="156"/>
    </row>
    <row r="15" spans="1:18" ht="23.4" customHeight="1" x14ac:dyDescent="0.4">
      <c r="A15" s="45"/>
      <c r="B15" s="155" t="s">
        <v>253</v>
      </c>
      <c r="C15" s="156" t="s">
        <v>259</v>
      </c>
      <c r="D15" s="30"/>
      <c r="E15" s="45"/>
      <c r="F15" s="30"/>
      <c r="G15" s="155"/>
      <c r="H15" s="156"/>
      <c r="I15" s="150"/>
      <c r="J15" s="156"/>
      <c r="K15" s="150"/>
      <c r="L15" s="156"/>
      <c r="M15" s="150"/>
      <c r="N15" s="156"/>
      <c r="O15" s="150"/>
      <c r="P15" s="156"/>
      <c r="Q15" s="150"/>
      <c r="R15" s="156"/>
    </row>
    <row r="16" spans="1:18" ht="23.4" customHeight="1" x14ac:dyDescent="0.4">
      <c r="A16" s="45"/>
      <c r="B16" s="155" t="s">
        <v>47</v>
      </c>
      <c r="C16" s="156" t="s">
        <v>260</v>
      </c>
      <c r="D16" s="30"/>
      <c r="E16" s="45"/>
      <c r="F16" s="30"/>
      <c r="G16" s="155"/>
      <c r="H16" s="156"/>
      <c r="I16" s="150"/>
      <c r="J16" s="156"/>
      <c r="K16" s="150"/>
      <c r="L16" s="156"/>
      <c r="M16" s="150"/>
      <c r="N16" s="156"/>
      <c r="O16" s="150"/>
      <c r="P16" s="156"/>
      <c r="Q16" s="150"/>
      <c r="R16" s="156"/>
    </row>
    <row r="17" spans="1:18" ht="23.4" customHeight="1" x14ac:dyDescent="0.4">
      <c r="A17" s="45"/>
      <c r="B17" s="166"/>
      <c r="C17" s="156"/>
      <c r="D17" s="30"/>
      <c r="E17" s="45"/>
      <c r="F17" s="30"/>
      <c r="G17" s="155"/>
      <c r="H17" s="156"/>
      <c r="I17" s="150"/>
      <c r="J17" s="156"/>
      <c r="K17" s="150"/>
      <c r="L17" s="156"/>
      <c r="M17" s="150"/>
      <c r="N17" s="156"/>
      <c r="O17" s="150"/>
      <c r="P17" s="156"/>
      <c r="Q17" s="150"/>
      <c r="R17" s="156"/>
    </row>
    <row r="18" spans="1:18" ht="23.4" customHeight="1" x14ac:dyDescent="0.4">
      <c r="A18" s="47"/>
      <c r="B18" s="157"/>
      <c r="C18" s="158"/>
      <c r="D18" s="50"/>
      <c r="E18" s="47"/>
      <c r="F18" s="50"/>
      <c r="G18" s="157"/>
      <c r="H18" s="159"/>
      <c r="I18" s="160"/>
      <c r="J18" s="159"/>
      <c r="K18" s="160"/>
      <c r="L18" s="159"/>
      <c r="M18" s="160"/>
      <c r="N18" s="159"/>
      <c r="O18" s="160"/>
      <c r="P18" s="159"/>
      <c r="Q18" s="160"/>
      <c r="R18" s="159"/>
    </row>
    <row r="23" spans="1:18" ht="23.4" customHeight="1" x14ac:dyDescent="0.4">
      <c r="A23" s="30"/>
      <c r="B23" s="150"/>
      <c r="C23" s="150"/>
      <c r="D23" s="30"/>
      <c r="E23" s="30"/>
      <c r="F23" s="30"/>
      <c r="G23" s="150"/>
      <c r="H23" s="150"/>
      <c r="I23" s="150"/>
      <c r="J23" s="150"/>
      <c r="K23" s="150"/>
      <c r="L23" s="150"/>
      <c r="M23" s="150"/>
      <c r="N23" s="150"/>
      <c r="O23" s="150"/>
      <c r="P23" s="209" t="s">
        <v>284</v>
      </c>
      <c r="Q23" s="209"/>
      <c r="R23" s="209"/>
    </row>
    <row r="24" spans="1:18" ht="23.4" customHeight="1" x14ac:dyDescent="0.4">
      <c r="A24" s="32" t="s">
        <v>42</v>
      </c>
      <c r="B24" s="32"/>
      <c r="C24" s="150"/>
      <c r="D24" s="30"/>
      <c r="E24" s="30"/>
      <c r="F24" s="30"/>
      <c r="G24" s="150"/>
      <c r="H24" s="150"/>
      <c r="I24" s="150"/>
      <c r="J24" s="150"/>
      <c r="K24" s="150"/>
      <c r="L24" s="150"/>
      <c r="M24" s="150"/>
      <c r="N24" s="150"/>
      <c r="O24" s="150"/>
      <c r="P24" s="147"/>
      <c r="Q24" s="147"/>
      <c r="R24" s="147"/>
    </row>
    <row r="25" spans="1:18" ht="23.4" customHeight="1" x14ac:dyDescent="0.4">
      <c r="A25" s="32"/>
      <c r="B25" s="32" t="s">
        <v>281</v>
      </c>
      <c r="C25" s="150"/>
      <c r="D25" s="30"/>
      <c r="E25" s="30"/>
      <c r="F25" s="30"/>
      <c r="G25" s="150"/>
      <c r="H25" s="150"/>
      <c r="I25" s="150"/>
      <c r="J25" s="150"/>
      <c r="K25" s="150"/>
      <c r="L25" s="150"/>
      <c r="M25" s="150"/>
      <c r="N25" s="150"/>
      <c r="O25" s="150"/>
      <c r="P25" s="210" t="s">
        <v>0</v>
      </c>
      <c r="Q25" s="211"/>
      <c r="R25" s="212"/>
    </row>
    <row r="26" spans="1:18" ht="23.4" customHeight="1" x14ac:dyDescent="0.4">
      <c r="A26" s="30"/>
      <c r="B26" s="150"/>
      <c r="C26" s="150"/>
      <c r="D26" s="30"/>
      <c r="E26" s="30"/>
      <c r="F26" s="3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23.4" customHeight="1" x14ac:dyDescent="0.4">
      <c r="A27" s="34" t="s">
        <v>6</v>
      </c>
      <c r="B27" s="35" t="s">
        <v>43</v>
      </c>
      <c r="C27" s="34" t="s">
        <v>8</v>
      </c>
      <c r="D27" s="35" t="s">
        <v>9</v>
      </c>
      <c r="E27" s="34" t="s">
        <v>10</v>
      </c>
      <c r="F27" s="35" t="s">
        <v>11</v>
      </c>
      <c r="G27" s="208" t="s">
        <v>12</v>
      </c>
      <c r="H27" s="208"/>
      <c r="I27" s="208"/>
      <c r="J27" s="208" t="s">
        <v>13</v>
      </c>
      <c r="K27" s="208"/>
      <c r="L27" s="208"/>
      <c r="M27" s="208"/>
      <c r="N27" s="208"/>
      <c r="O27" s="208"/>
      <c r="P27" s="208"/>
      <c r="Q27" s="208"/>
      <c r="R27" s="208"/>
    </row>
    <row r="28" spans="1:18" ht="23.4" customHeight="1" x14ac:dyDescent="0.4">
      <c r="A28" s="37" t="s">
        <v>14</v>
      </c>
      <c r="B28" s="38"/>
      <c r="C28" s="37" t="s">
        <v>44</v>
      </c>
      <c r="D28" s="38" t="s">
        <v>16</v>
      </c>
      <c r="E28" s="37" t="s">
        <v>17</v>
      </c>
      <c r="F28" s="38" t="s">
        <v>18</v>
      </c>
      <c r="G28" s="144" t="s">
        <v>19</v>
      </c>
      <c r="H28" s="143" t="s">
        <v>20</v>
      </c>
      <c r="I28" s="145" t="s">
        <v>21</v>
      </c>
      <c r="J28" s="143" t="s">
        <v>22</v>
      </c>
      <c r="K28" s="145" t="s">
        <v>23</v>
      </c>
      <c r="L28" s="143" t="s">
        <v>24</v>
      </c>
      <c r="M28" s="145" t="s">
        <v>25</v>
      </c>
      <c r="N28" s="143" t="s">
        <v>26</v>
      </c>
      <c r="O28" s="145" t="s">
        <v>27</v>
      </c>
      <c r="P28" s="143" t="s">
        <v>28</v>
      </c>
      <c r="Q28" s="145" t="s">
        <v>29</v>
      </c>
      <c r="R28" s="143" t="s">
        <v>30</v>
      </c>
    </row>
    <row r="29" spans="1:18" ht="23.4" customHeight="1" x14ac:dyDescent="0.4">
      <c r="A29" s="40">
        <v>1</v>
      </c>
      <c r="B29" s="153" t="s">
        <v>330</v>
      </c>
      <c r="C29" s="161" t="s">
        <v>333</v>
      </c>
      <c r="D29" s="64">
        <v>271900</v>
      </c>
      <c r="E29" s="40" t="s">
        <v>177</v>
      </c>
      <c r="F29" s="44" t="s">
        <v>45</v>
      </c>
      <c r="G29" s="152"/>
      <c r="H29" s="153"/>
      <c r="I29" s="154"/>
      <c r="J29" s="170"/>
      <c r="K29" s="170"/>
      <c r="L29" s="170"/>
      <c r="M29" s="170"/>
      <c r="N29" s="170" t="s">
        <v>34</v>
      </c>
      <c r="O29" s="170" t="s">
        <v>34</v>
      </c>
      <c r="P29" s="170" t="s">
        <v>34</v>
      </c>
      <c r="Q29" s="154"/>
      <c r="R29" s="153"/>
    </row>
    <row r="30" spans="1:18" ht="23.4" customHeight="1" x14ac:dyDescent="0.4">
      <c r="A30" s="45"/>
      <c r="B30" s="156" t="s">
        <v>331</v>
      </c>
      <c r="C30" s="162" t="s">
        <v>334</v>
      </c>
      <c r="D30" s="30"/>
      <c r="E30" s="45"/>
      <c r="F30" s="30"/>
      <c r="G30" s="155"/>
      <c r="H30" s="156"/>
      <c r="I30" s="150"/>
      <c r="J30" s="156"/>
      <c r="K30" s="150"/>
      <c r="L30" s="156"/>
      <c r="M30" s="150"/>
      <c r="N30" s="156"/>
      <c r="O30" s="150"/>
      <c r="P30" s="156"/>
      <c r="Q30" s="150"/>
      <c r="R30" s="156"/>
    </row>
    <row r="31" spans="1:18" ht="23.4" customHeight="1" x14ac:dyDescent="0.4">
      <c r="A31" s="45"/>
      <c r="B31" s="150" t="s">
        <v>175</v>
      </c>
      <c r="C31" s="162" t="s">
        <v>332</v>
      </c>
      <c r="D31" s="30"/>
      <c r="E31" s="45"/>
      <c r="F31" s="30"/>
      <c r="G31" s="155"/>
      <c r="H31" s="156"/>
      <c r="I31" s="150"/>
      <c r="J31" s="156"/>
      <c r="K31" s="150"/>
      <c r="L31" s="156"/>
      <c r="M31" s="150"/>
      <c r="N31" s="156"/>
      <c r="O31" s="150"/>
      <c r="P31" s="156"/>
      <c r="Q31" s="150"/>
      <c r="R31" s="156"/>
    </row>
    <row r="32" spans="1:18" ht="23.4" customHeight="1" x14ac:dyDescent="0.4">
      <c r="A32" s="45"/>
      <c r="B32" s="156" t="s">
        <v>176</v>
      </c>
      <c r="C32" s="162" t="s">
        <v>275</v>
      </c>
      <c r="D32" s="30"/>
      <c r="E32" s="45"/>
      <c r="F32" s="30"/>
      <c r="G32" s="155"/>
      <c r="H32" s="156"/>
      <c r="I32" s="150"/>
      <c r="J32" s="156"/>
      <c r="K32" s="150"/>
      <c r="L32" s="156"/>
      <c r="M32" s="150"/>
      <c r="N32" s="156"/>
      <c r="O32" s="150"/>
      <c r="P32" s="156"/>
      <c r="Q32" s="150"/>
      <c r="R32" s="156"/>
    </row>
    <row r="33" spans="1:18" ht="23.4" customHeight="1" x14ac:dyDescent="0.4">
      <c r="A33" s="45"/>
      <c r="B33" s="150" t="s">
        <v>174</v>
      </c>
      <c r="C33" s="162" t="s">
        <v>276</v>
      </c>
      <c r="D33" s="30"/>
      <c r="E33" s="45"/>
      <c r="F33" s="30"/>
      <c r="G33" s="155"/>
      <c r="H33" s="156"/>
      <c r="I33" s="150"/>
      <c r="J33" s="156"/>
      <c r="K33" s="150"/>
      <c r="L33" s="156"/>
      <c r="M33" s="150"/>
      <c r="N33" s="156"/>
      <c r="O33" s="150"/>
      <c r="P33" s="156"/>
      <c r="Q33" s="150"/>
      <c r="R33" s="156"/>
    </row>
    <row r="34" spans="1:18" ht="23.4" customHeight="1" x14ac:dyDescent="0.4">
      <c r="A34" s="45"/>
      <c r="B34" s="156" t="s">
        <v>47</v>
      </c>
      <c r="C34" s="163" t="s">
        <v>278</v>
      </c>
      <c r="D34" s="30"/>
      <c r="E34" s="45"/>
      <c r="F34" s="30"/>
      <c r="G34" s="155"/>
      <c r="H34" s="156"/>
      <c r="I34" s="150"/>
      <c r="J34" s="156"/>
      <c r="K34" s="150"/>
      <c r="L34" s="156"/>
      <c r="M34" s="150"/>
      <c r="N34" s="156"/>
      <c r="O34" s="150"/>
      <c r="P34" s="156"/>
      <c r="Q34" s="150"/>
      <c r="R34" s="156"/>
    </row>
    <row r="35" spans="1:18" ht="23.4" customHeight="1" x14ac:dyDescent="0.4">
      <c r="A35" s="45"/>
      <c r="B35" s="156"/>
      <c r="C35" s="162" t="s">
        <v>277</v>
      </c>
      <c r="D35" s="30"/>
      <c r="E35" s="45"/>
      <c r="F35" s="30"/>
      <c r="G35" s="155"/>
      <c r="H35" s="156"/>
      <c r="I35" s="150"/>
      <c r="J35" s="156"/>
      <c r="K35" s="150"/>
      <c r="L35" s="156"/>
      <c r="M35" s="150"/>
      <c r="N35" s="156"/>
      <c r="O35" s="150"/>
      <c r="P35" s="156"/>
      <c r="Q35" s="150"/>
      <c r="R35" s="156"/>
    </row>
    <row r="36" spans="1:18" ht="23.4" customHeight="1" x14ac:dyDescent="0.4">
      <c r="A36" s="47"/>
      <c r="B36" s="159"/>
      <c r="C36" s="164"/>
      <c r="D36" s="50"/>
      <c r="E36" s="47"/>
      <c r="F36" s="50"/>
      <c r="G36" s="157"/>
      <c r="H36" s="159"/>
      <c r="I36" s="160"/>
      <c r="J36" s="159"/>
      <c r="K36" s="160"/>
      <c r="L36" s="159"/>
      <c r="M36" s="160"/>
      <c r="N36" s="159"/>
      <c r="O36" s="160"/>
      <c r="P36" s="159"/>
      <c r="Q36" s="160"/>
      <c r="R36" s="159"/>
    </row>
    <row r="37" spans="1:18" ht="23.4" customHeight="1" x14ac:dyDescent="0.4">
      <c r="A37" s="40">
        <v>2</v>
      </c>
      <c r="B37" s="153" t="s">
        <v>330</v>
      </c>
      <c r="C37" s="161" t="s">
        <v>181</v>
      </c>
      <c r="D37" s="64">
        <v>128100</v>
      </c>
      <c r="E37" s="40" t="s">
        <v>177</v>
      </c>
      <c r="F37" s="44" t="s">
        <v>45</v>
      </c>
      <c r="G37" s="152"/>
      <c r="H37" s="153"/>
      <c r="I37" s="154"/>
      <c r="J37" s="170"/>
      <c r="K37" s="170"/>
      <c r="L37" s="170"/>
      <c r="M37" s="170"/>
      <c r="N37" s="170" t="s">
        <v>34</v>
      </c>
      <c r="O37" s="170" t="s">
        <v>34</v>
      </c>
      <c r="P37" s="170" t="s">
        <v>34</v>
      </c>
      <c r="Q37" s="154"/>
      <c r="R37" s="153"/>
    </row>
    <row r="38" spans="1:18" ht="23.4" customHeight="1" x14ac:dyDescent="0.4">
      <c r="A38" s="45"/>
      <c r="B38" s="156" t="s">
        <v>331</v>
      </c>
      <c r="C38" s="162" t="s">
        <v>180</v>
      </c>
      <c r="D38" s="165"/>
      <c r="E38" s="45"/>
      <c r="F38" s="165"/>
      <c r="G38" s="155"/>
      <c r="H38" s="156"/>
      <c r="I38" s="166"/>
      <c r="J38" s="156"/>
      <c r="K38" s="166"/>
      <c r="L38" s="156"/>
      <c r="M38" s="166"/>
      <c r="N38" s="156"/>
      <c r="O38" s="166"/>
      <c r="P38" s="156"/>
      <c r="Q38" s="166"/>
      <c r="R38" s="156"/>
    </row>
    <row r="39" spans="1:18" ht="23.4" customHeight="1" x14ac:dyDescent="0.4">
      <c r="A39" s="45"/>
      <c r="B39" s="166" t="s">
        <v>178</v>
      </c>
      <c r="C39" s="162" t="s">
        <v>46</v>
      </c>
      <c r="D39" s="165"/>
      <c r="E39" s="45"/>
      <c r="F39" s="165"/>
      <c r="G39" s="155"/>
      <c r="H39" s="156"/>
      <c r="I39" s="166"/>
      <c r="J39" s="156"/>
      <c r="K39" s="166"/>
      <c r="L39" s="156"/>
      <c r="M39" s="166"/>
      <c r="N39" s="156"/>
      <c r="O39" s="166"/>
      <c r="P39" s="156"/>
      <c r="Q39" s="166"/>
      <c r="R39" s="156"/>
    </row>
    <row r="40" spans="1:18" ht="23.4" customHeight="1" x14ac:dyDescent="0.4">
      <c r="A40" s="45"/>
      <c r="B40" s="156" t="s">
        <v>179</v>
      </c>
      <c r="C40" s="162" t="s">
        <v>275</v>
      </c>
      <c r="D40" s="165"/>
      <c r="E40" s="45"/>
      <c r="F40" s="165"/>
      <c r="G40" s="155"/>
      <c r="H40" s="156"/>
      <c r="I40" s="166"/>
      <c r="J40" s="156"/>
      <c r="K40" s="166"/>
      <c r="L40" s="156"/>
      <c r="M40" s="166"/>
      <c r="N40" s="156"/>
      <c r="O40" s="166"/>
      <c r="P40" s="156"/>
      <c r="Q40" s="166"/>
      <c r="R40" s="156"/>
    </row>
    <row r="41" spans="1:18" ht="23.4" customHeight="1" x14ac:dyDescent="0.4">
      <c r="A41" s="45"/>
      <c r="B41" s="166" t="s">
        <v>174</v>
      </c>
      <c r="C41" s="162" t="s">
        <v>279</v>
      </c>
      <c r="D41" s="165"/>
      <c r="E41" s="45"/>
      <c r="F41" s="165"/>
      <c r="G41" s="155"/>
      <c r="H41" s="156"/>
      <c r="I41" s="166"/>
      <c r="J41" s="156"/>
      <c r="K41" s="166"/>
      <c r="L41" s="156"/>
      <c r="M41" s="166"/>
      <c r="N41" s="156"/>
      <c r="O41" s="166"/>
      <c r="P41" s="156"/>
      <c r="Q41" s="166"/>
      <c r="R41" s="156"/>
    </row>
    <row r="42" spans="1:18" ht="23.4" customHeight="1" x14ac:dyDescent="0.4">
      <c r="A42" s="45"/>
      <c r="B42" s="156" t="s">
        <v>47</v>
      </c>
      <c r="C42" s="162" t="s">
        <v>278</v>
      </c>
      <c r="D42" s="165"/>
      <c r="E42" s="45"/>
      <c r="F42" s="165"/>
      <c r="G42" s="155"/>
      <c r="H42" s="156"/>
      <c r="I42" s="166"/>
      <c r="J42" s="156"/>
      <c r="K42" s="166"/>
      <c r="L42" s="156"/>
      <c r="M42" s="166"/>
      <c r="N42" s="156"/>
      <c r="O42" s="166"/>
      <c r="P42" s="156"/>
      <c r="Q42" s="166"/>
      <c r="R42" s="156"/>
    </row>
    <row r="43" spans="1:18" ht="23.4" customHeight="1" x14ac:dyDescent="0.4">
      <c r="A43" s="45"/>
      <c r="B43" s="156"/>
      <c r="C43" s="162" t="s">
        <v>280</v>
      </c>
      <c r="D43" s="165"/>
      <c r="E43" s="45"/>
      <c r="F43" s="165"/>
      <c r="G43" s="155"/>
      <c r="H43" s="156"/>
      <c r="I43" s="166"/>
      <c r="J43" s="156"/>
      <c r="K43" s="166"/>
      <c r="L43" s="156"/>
      <c r="M43" s="166"/>
      <c r="N43" s="156"/>
      <c r="O43" s="166"/>
      <c r="P43" s="156"/>
      <c r="Q43" s="166"/>
      <c r="R43" s="156"/>
    </row>
    <row r="44" spans="1:18" ht="23.4" customHeight="1" x14ac:dyDescent="0.4">
      <c r="A44" s="47"/>
      <c r="B44" s="159"/>
      <c r="C44" s="164"/>
      <c r="D44" s="50"/>
      <c r="E44" s="47"/>
      <c r="F44" s="50"/>
      <c r="G44" s="157"/>
      <c r="H44" s="159"/>
      <c r="I44" s="160"/>
      <c r="J44" s="159"/>
      <c r="K44" s="160"/>
      <c r="L44" s="159"/>
      <c r="M44" s="160"/>
      <c r="N44" s="159"/>
      <c r="O44" s="160"/>
      <c r="P44" s="159"/>
      <c r="Q44" s="160"/>
      <c r="R44" s="159"/>
    </row>
    <row r="45" spans="1:18" ht="23.4" customHeight="1" x14ac:dyDescent="0.4">
      <c r="A45" s="30"/>
      <c r="B45" s="150"/>
      <c r="C45" s="150"/>
      <c r="D45" s="30"/>
      <c r="E45" s="30"/>
      <c r="F45" s="30"/>
      <c r="G45" s="150"/>
      <c r="H45" s="150"/>
      <c r="I45" s="150"/>
      <c r="J45" s="150"/>
      <c r="K45" s="150"/>
      <c r="L45" s="150"/>
      <c r="M45" s="150"/>
      <c r="N45" s="150"/>
      <c r="O45" s="150"/>
      <c r="P45" s="209" t="s">
        <v>283</v>
      </c>
      <c r="Q45" s="209"/>
      <c r="R45" s="209"/>
    </row>
    <row r="46" spans="1:18" ht="23.4" customHeight="1" x14ac:dyDescent="0.4">
      <c r="A46" s="30"/>
      <c r="B46" s="150"/>
      <c r="C46" s="150"/>
      <c r="D46" s="30"/>
      <c r="E46" s="30"/>
      <c r="F46" s="30"/>
      <c r="G46" s="150"/>
      <c r="H46" s="150"/>
      <c r="I46" s="150"/>
      <c r="J46" s="150"/>
      <c r="K46" s="150"/>
      <c r="L46" s="150"/>
      <c r="M46" s="150"/>
      <c r="N46" s="150"/>
      <c r="O46" s="150"/>
      <c r="P46" s="147"/>
      <c r="Q46" s="147"/>
      <c r="R46" s="147"/>
    </row>
    <row r="47" spans="1:18" ht="23.4" customHeight="1" x14ac:dyDescent="0.4">
      <c r="A47" s="30"/>
      <c r="B47" s="150"/>
      <c r="C47" s="150"/>
      <c r="D47" s="30"/>
      <c r="E47" s="30"/>
      <c r="F47" s="30"/>
      <c r="G47" s="150"/>
      <c r="H47" s="150"/>
      <c r="I47" s="150"/>
      <c r="J47" s="150"/>
      <c r="K47" s="150"/>
      <c r="L47" s="150"/>
      <c r="M47" s="150"/>
      <c r="N47" s="150"/>
      <c r="O47" s="150"/>
      <c r="P47" s="210" t="s">
        <v>0</v>
      </c>
      <c r="Q47" s="211"/>
      <c r="R47" s="212"/>
    </row>
    <row r="48" spans="1:18" ht="23.4" customHeight="1" x14ac:dyDescent="0.4">
      <c r="A48" s="165"/>
      <c r="B48" s="166"/>
      <c r="C48" s="167"/>
      <c r="D48" s="165"/>
      <c r="E48" s="165"/>
      <c r="F48" s="165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23.4" customHeight="1" x14ac:dyDescent="0.4">
      <c r="A49" s="34" t="s">
        <v>6</v>
      </c>
      <c r="B49" s="35" t="s">
        <v>43</v>
      </c>
      <c r="C49" s="34" t="s">
        <v>8</v>
      </c>
      <c r="D49" s="35" t="s">
        <v>9</v>
      </c>
      <c r="E49" s="34" t="s">
        <v>10</v>
      </c>
      <c r="F49" s="35" t="s">
        <v>11</v>
      </c>
      <c r="G49" s="208" t="s">
        <v>12</v>
      </c>
      <c r="H49" s="208"/>
      <c r="I49" s="208"/>
      <c r="J49" s="208" t="s">
        <v>13</v>
      </c>
      <c r="K49" s="208"/>
      <c r="L49" s="208"/>
      <c r="M49" s="208"/>
      <c r="N49" s="208"/>
      <c r="O49" s="208"/>
      <c r="P49" s="208"/>
      <c r="Q49" s="208"/>
      <c r="R49" s="208"/>
    </row>
    <row r="50" spans="1:18" ht="23.4" customHeight="1" x14ac:dyDescent="0.4">
      <c r="A50" s="37" t="s">
        <v>14</v>
      </c>
      <c r="B50" s="38"/>
      <c r="C50" s="37" t="s">
        <v>44</v>
      </c>
      <c r="D50" s="38" t="s">
        <v>16</v>
      </c>
      <c r="E50" s="37" t="s">
        <v>17</v>
      </c>
      <c r="F50" s="38" t="s">
        <v>18</v>
      </c>
      <c r="G50" s="144" t="s">
        <v>19</v>
      </c>
      <c r="H50" s="143" t="s">
        <v>20</v>
      </c>
      <c r="I50" s="145" t="s">
        <v>21</v>
      </c>
      <c r="J50" s="143" t="s">
        <v>22</v>
      </c>
      <c r="K50" s="145" t="s">
        <v>23</v>
      </c>
      <c r="L50" s="143" t="s">
        <v>24</v>
      </c>
      <c r="M50" s="145" t="s">
        <v>25</v>
      </c>
      <c r="N50" s="143" t="s">
        <v>26</v>
      </c>
      <c r="O50" s="145" t="s">
        <v>27</v>
      </c>
      <c r="P50" s="143" t="s">
        <v>28</v>
      </c>
      <c r="Q50" s="145" t="s">
        <v>29</v>
      </c>
      <c r="R50" s="143" t="s">
        <v>30</v>
      </c>
    </row>
    <row r="51" spans="1:18" ht="23.4" customHeight="1" x14ac:dyDescent="0.4">
      <c r="A51" s="40">
        <v>3</v>
      </c>
      <c r="B51" s="152" t="s">
        <v>182</v>
      </c>
      <c r="C51" s="161" t="s">
        <v>287</v>
      </c>
      <c r="D51" s="64">
        <v>400000</v>
      </c>
      <c r="E51" s="40" t="s">
        <v>183</v>
      </c>
      <c r="F51" s="44" t="s">
        <v>45</v>
      </c>
      <c r="G51" s="152"/>
      <c r="H51" s="153"/>
      <c r="I51" s="154"/>
      <c r="J51" s="170"/>
      <c r="K51" s="170"/>
      <c r="L51" s="170"/>
      <c r="M51" s="170"/>
      <c r="N51" s="170" t="s">
        <v>34</v>
      </c>
      <c r="O51" s="170" t="s">
        <v>34</v>
      </c>
      <c r="P51" s="170" t="s">
        <v>34</v>
      </c>
      <c r="Q51" s="154"/>
      <c r="R51" s="153"/>
    </row>
    <row r="52" spans="1:18" ht="23.4" customHeight="1" x14ac:dyDescent="0.4">
      <c r="A52" s="45"/>
      <c r="B52" s="155" t="s">
        <v>329</v>
      </c>
      <c r="C52" s="162" t="s">
        <v>335</v>
      </c>
      <c r="D52" s="30"/>
      <c r="E52" s="45"/>
      <c r="F52" s="30"/>
      <c r="G52" s="155"/>
      <c r="H52" s="156"/>
      <c r="I52" s="150"/>
      <c r="J52" s="156"/>
      <c r="K52" s="150"/>
      <c r="L52" s="156"/>
      <c r="M52" s="150"/>
      <c r="N52" s="156"/>
      <c r="O52" s="150"/>
      <c r="P52" s="156"/>
      <c r="Q52" s="150"/>
      <c r="R52" s="156"/>
    </row>
    <row r="53" spans="1:18" ht="23.4" customHeight="1" x14ac:dyDescent="0.4">
      <c r="A53" s="45"/>
      <c r="B53" s="155" t="s">
        <v>179</v>
      </c>
      <c r="C53" s="162" t="s">
        <v>288</v>
      </c>
      <c r="D53" s="30"/>
      <c r="E53" s="45"/>
      <c r="F53" s="30"/>
      <c r="G53" s="155"/>
      <c r="H53" s="156"/>
      <c r="I53" s="150"/>
      <c r="J53" s="156"/>
      <c r="K53" s="150"/>
      <c r="L53" s="156"/>
      <c r="M53" s="150"/>
      <c r="N53" s="156"/>
      <c r="O53" s="150"/>
      <c r="P53" s="156"/>
      <c r="Q53" s="150"/>
      <c r="R53" s="156"/>
    </row>
    <row r="54" spans="1:18" ht="23.4" customHeight="1" x14ac:dyDescent="0.4">
      <c r="A54" s="45"/>
      <c r="B54" s="150" t="s">
        <v>174</v>
      </c>
      <c r="C54" s="162" t="s">
        <v>289</v>
      </c>
      <c r="D54" s="30"/>
      <c r="E54" s="45"/>
      <c r="F54" s="30"/>
      <c r="G54" s="155"/>
      <c r="H54" s="156"/>
      <c r="I54" s="150"/>
      <c r="J54" s="156"/>
      <c r="K54" s="150"/>
      <c r="L54" s="156"/>
      <c r="M54" s="150"/>
      <c r="N54" s="156"/>
      <c r="O54" s="150"/>
      <c r="P54" s="156"/>
      <c r="Q54" s="150"/>
      <c r="R54" s="156"/>
    </row>
    <row r="55" spans="1:18" ht="23.4" customHeight="1" x14ac:dyDescent="0.4">
      <c r="A55" s="45"/>
      <c r="B55" s="155" t="s">
        <v>47</v>
      </c>
      <c r="C55" s="162" t="s">
        <v>290</v>
      </c>
      <c r="D55" s="30"/>
      <c r="E55" s="45"/>
      <c r="F55" s="30"/>
      <c r="G55" s="155"/>
      <c r="H55" s="156"/>
      <c r="I55" s="150"/>
      <c r="J55" s="156"/>
      <c r="K55" s="150"/>
      <c r="L55" s="156"/>
      <c r="M55" s="150"/>
      <c r="N55" s="156"/>
      <c r="O55" s="150"/>
      <c r="P55" s="156"/>
      <c r="Q55" s="150"/>
      <c r="R55" s="156"/>
    </row>
    <row r="56" spans="1:18" ht="23.4" customHeight="1" x14ac:dyDescent="0.4">
      <c r="A56" s="45"/>
      <c r="C56" s="162" t="s">
        <v>291</v>
      </c>
      <c r="D56" s="30"/>
      <c r="E56" s="45"/>
      <c r="F56" s="30"/>
      <c r="G56" s="155"/>
      <c r="H56" s="156"/>
      <c r="I56" s="150"/>
      <c r="J56" s="156"/>
      <c r="K56" s="150"/>
      <c r="L56" s="156"/>
      <c r="M56" s="150"/>
      <c r="N56" s="156"/>
      <c r="O56" s="150"/>
      <c r="P56" s="156"/>
      <c r="Q56" s="150"/>
      <c r="R56" s="156"/>
    </row>
    <row r="57" spans="1:18" ht="23.4" customHeight="1" x14ac:dyDescent="0.4">
      <c r="A57" s="45"/>
      <c r="B57" s="155"/>
      <c r="C57" s="162" t="s">
        <v>292</v>
      </c>
      <c r="D57" s="30"/>
      <c r="E57" s="45"/>
      <c r="F57" s="30"/>
      <c r="G57" s="155"/>
      <c r="H57" s="156"/>
      <c r="I57" s="150"/>
      <c r="J57" s="156"/>
      <c r="K57" s="150"/>
      <c r="L57" s="156"/>
      <c r="M57" s="150"/>
      <c r="N57" s="156"/>
      <c r="O57" s="150"/>
      <c r="P57" s="156"/>
      <c r="Q57" s="150"/>
      <c r="R57" s="156"/>
    </row>
    <row r="58" spans="1:18" ht="23.4" customHeight="1" x14ac:dyDescent="0.4">
      <c r="A58" s="47"/>
      <c r="B58" s="157"/>
      <c r="C58" s="164"/>
      <c r="D58" s="50"/>
      <c r="E58" s="47"/>
      <c r="F58" s="50"/>
      <c r="G58" s="157"/>
      <c r="H58" s="159"/>
      <c r="I58" s="160"/>
      <c r="J58" s="159"/>
      <c r="K58" s="160"/>
      <c r="L58" s="159"/>
      <c r="M58" s="160"/>
      <c r="N58" s="159"/>
      <c r="O58" s="160"/>
      <c r="P58" s="159"/>
      <c r="Q58" s="160"/>
      <c r="R58" s="159"/>
    </row>
    <row r="59" spans="1:18" ht="23.4" customHeight="1" x14ac:dyDescent="0.4">
      <c r="A59" s="40">
        <v>4</v>
      </c>
      <c r="B59" s="153" t="s">
        <v>184</v>
      </c>
      <c r="C59" s="161" t="s">
        <v>293</v>
      </c>
      <c r="D59" s="64">
        <v>400000</v>
      </c>
      <c r="E59" s="40" t="s">
        <v>185</v>
      </c>
      <c r="F59" s="44" t="s">
        <v>45</v>
      </c>
      <c r="G59" s="152"/>
      <c r="H59" s="153"/>
      <c r="I59" s="154"/>
      <c r="J59" s="170"/>
      <c r="K59" s="170" t="s">
        <v>34</v>
      </c>
      <c r="L59" s="170" t="s">
        <v>34</v>
      </c>
      <c r="M59" s="170" t="s">
        <v>34</v>
      </c>
      <c r="N59" s="170"/>
      <c r="O59" s="154"/>
      <c r="P59" s="153"/>
      <c r="Q59" s="154"/>
      <c r="R59" s="153"/>
    </row>
    <row r="60" spans="1:18" ht="23.4" customHeight="1" x14ac:dyDescent="0.4">
      <c r="A60" s="45"/>
      <c r="B60" s="156" t="s">
        <v>328</v>
      </c>
      <c r="C60" s="162" t="s">
        <v>294</v>
      </c>
      <c r="D60" s="165"/>
      <c r="E60" s="45"/>
      <c r="F60" s="165"/>
      <c r="G60" s="155"/>
      <c r="H60" s="156"/>
      <c r="I60" s="166"/>
      <c r="J60" s="156"/>
      <c r="K60" s="166"/>
      <c r="L60" s="156"/>
      <c r="M60" s="166"/>
      <c r="N60" s="156"/>
      <c r="O60" s="166"/>
      <c r="P60" s="156"/>
      <c r="Q60" s="166"/>
      <c r="R60" s="156"/>
    </row>
    <row r="61" spans="1:18" ht="23.4" customHeight="1" x14ac:dyDescent="0.4">
      <c r="A61" s="45"/>
      <c r="B61" s="156" t="s">
        <v>179</v>
      </c>
      <c r="C61" s="162" t="s">
        <v>295</v>
      </c>
      <c r="D61" s="165"/>
      <c r="E61" s="45"/>
      <c r="F61" s="165"/>
      <c r="G61" s="155"/>
      <c r="H61" s="156"/>
      <c r="I61" s="166"/>
      <c r="J61" s="156"/>
      <c r="K61" s="166"/>
      <c r="L61" s="156"/>
      <c r="M61" s="166"/>
      <c r="N61" s="156"/>
      <c r="O61" s="166"/>
      <c r="P61" s="156"/>
      <c r="Q61" s="166"/>
      <c r="R61" s="156"/>
    </row>
    <row r="62" spans="1:18" ht="23.4" customHeight="1" x14ac:dyDescent="0.4">
      <c r="A62" s="45"/>
      <c r="B62" s="166" t="s">
        <v>174</v>
      </c>
      <c r="C62" s="163" t="s">
        <v>296</v>
      </c>
      <c r="D62" s="165"/>
      <c r="E62" s="45"/>
      <c r="F62" s="165"/>
      <c r="G62" s="155"/>
      <c r="H62" s="156"/>
      <c r="I62" s="166"/>
      <c r="J62" s="156"/>
      <c r="K62" s="166"/>
      <c r="L62" s="156"/>
      <c r="M62" s="166"/>
      <c r="N62" s="156"/>
      <c r="O62" s="166"/>
      <c r="P62" s="156"/>
      <c r="Q62" s="166"/>
      <c r="R62" s="156"/>
    </row>
    <row r="63" spans="1:18" ht="23.4" customHeight="1" x14ac:dyDescent="0.4">
      <c r="A63" s="45"/>
      <c r="B63" s="156" t="s">
        <v>47</v>
      </c>
      <c r="C63" s="162" t="s">
        <v>297</v>
      </c>
      <c r="D63" s="165"/>
      <c r="E63" s="45"/>
      <c r="F63" s="165"/>
      <c r="G63" s="155"/>
      <c r="H63" s="156"/>
      <c r="I63" s="166"/>
      <c r="J63" s="156"/>
      <c r="K63" s="166"/>
      <c r="L63" s="156"/>
      <c r="M63" s="166"/>
      <c r="N63" s="156"/>
      <c r="O63" s="166"/>
      <c r="P63" s="156"/>
      <c r="Q63" s="166"/>
      <c r="R63" s="156"/>
    </row>
    <row r="64" spans="1:18" ht="23.4" customHeight="1" x14ac:dyDescent="0.4">
      <c r="A64" s="47"/>
      <c r="B64" s="159"/>
      <c r="C64" s="164"/>
      <c r="D64" s="50"/>
      <c r="E64" s="47"/>
      <c r="F64" s="50"/>
      <c r="G64" s="157"/>
      <c r="H64" s="159"/>
      <c r="I64" s="160"/>
      <c r="J64" s="159"/>
      <c r="K64" s="160"/>
      <c r="L64" s="159"/>
      <c r="M64" s="160"/>
      <c r="N64" s="159"/>
      <c r="O64" s="160"/>
      <c r="P64" s="159"/>
      <c r="Q64" s="160"/>
      <c r="R64" s="159"/>
    </row>
    <row r="65" spans="1:18" ht="23.4" customHeight="1" x14ac:dyDescent="0.4">
      <c r="A65" s="165"/>
      <c r="B65" s="166"/>
      <c r="C65" s="167"/>
      <c r="D65" s="165"/>
      <c r="E65" s="165"/>
      <c r="F65" s="165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</row>
    <row r="66" spans="1:18" ht="23.4" customHeight="1" x14ac:dyDescent="0.4">
      <c r="A66" s="165"/>
      <c r="B66" s="166"/>
      <c r="C66" s="167"/>
      <c r="D66" s="165"/>
      <c r="E66" s="165"/>
      <c r="F66" s="165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s="171" customFormat="1" ht="23.4" customHeight="1" x14ac:dyDescent="0.4">
      <c r="A67" s="30"/>
      <c r="B67" s="150"/>
      <c r="C67" s="150"/>
      <c r="D67" s="30"/>
      <c r="E67" s="30"/>
      <c r="F67" s="30"/>
      <c r="G67" s="150"/>
      <c r="H67" s="150"/>
      <c r="I67" s="150"/>
      <c r="J67" s="150"/>
      <c r="K67" s="150"/>
      <c r="L67" s="150"/>
      <c r="M67" s="150"/>
      <c r="N67" s="150"/>
      <c r="O67" s="150"/>
      <c r="P67" s="209" t="s">
        <v>285</v>
      </c>
      <c r="Q67" s="209"/>
      <c r="R67" s="209"/>
    </row>
    <row r="68" spans="1:18" s="171" customFormat="1" ht="23.4" customHeight="1" x14ac:dyDescent="0.4">
      <c r="A68" s="30"/>
      <c r="B68" s="150"/>
      <c r="C68" s="150"/>
      <c r="D68" s="30"/>
      <c r="E68" s="30"/>
      <c r="F68" s="30"/>
      <c r="G68" s="150"/>
      <c r="H68" s="150"/>
      <c r="I68" s="150"/>
      <c r="J68" s="150"/>
      <c r="K68" s="150"/>
      <c r="L68" s="150"/>
      <c r="M68" s="150"/>
      <c r="N68" s="150"/>
      <c r="O68" s="150"/>
      <c r="P68" s="147"/>
      <c r="Q68" s="147"/>
      <c r="R68" s="147"/>
    </row>
    <row r="69" spans="1:18" s="171" customFormat="1" ht="23.4" customHeight="1" x14ac:dyDescent="0.4">
      <c r="A69" s="30"/>
      <c r="B69" s="150"/>
      <c r="C69" s="150"/>
      <c r="D69" s="30"/>
      <c r="E69" s="30"/>
      <c r="F69" s="30"/>
      <c r="G69" s="150"/>
      <c r="H69" s="150"/>
      <c r="I69" s="150"/>
      <c r="J69" s="150"/>
      <c r="K69" s="150"/>
      <c r="L69" s="150"/>
      <c r="M69" s="150"/>
      <c r="N69" s="150"/>
      <c r="O69" s="150"/>
      <c r="P69" s="210" t="s">
        <v>0</v>
      </c>
      <c r="Q69" s="211"/>
      <c r="R69" s="212"/>
    </row>
    <row r="70" spans="1:18" s="171" customFormat="1" ht="23.4" customHeight="1" x14ac:dyDescent="0.4">
      <c r="A70" s="165"/>
      <c r="B70" s="166"/>
      <c r="C70" s="167"/>
      <c r="D70" s="165"/>
      <c r="E70" s="165"/>
      <c r="F70" s="165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18" s="171" customFormat="1" ht="23.4" customHeight="1" x14ac:dyDescent="0.4">
      <c r="A71" s="34" t="s">
        <v>6</v>
      </c>
      <c r="B71" s="35" t="s">
        <v>43</v>
      </c>
      <c r="C71" s="34" t="s">
        <v>8</v>
      </c>
      <c r="D71" s="35" t="s">
        <v>9</v>
      </c>
      <c r="E71" s="34" t="s">
        <v>10</v>
      </c>
      <c r="F71" s="35" t="s">
        <v>11</v>
      </c>
      <c r="G71" s="208" t="s">
        <v>12</v>
      </c>
      <c r="H71" s="208"/>
      <c r="I71" s="208"/>
      <c r="J71" s="208" t="s">
        <v>13</v>
      </c>
      <c r="K71" s="208"/>
      <c r="L71" s="208"/>
      <c r="M71" s="208"/>
      <c r="N71" s="208"/>
      <c r="O71" s="208"/>
      <c r="P71" s="208"/>
      <c r="Q71" s="208"/>
      <c r="R71" s="208"/>
    </row>
    <row r="72" spans="1:18" ht="23.4" customHeight="1" x14ac:dyDescent="0.4">
      <c r="A72" s="37" t="s">
        <v>14</v>
      </c>
      <c r="B72" s="38"/>
      <c r="C72" s="37" t="s">
        <v>44</v>
      </c>
      <c r="D72" s="38" t="s">
        <v>16</v>
      </c>
      <c r="E72" s="37" t="s">
        <v>17</v>
      </c>
      <c r="F72" s="38" t="s">
        <v>18</v>
      </c>
      <c r="G72" s="144" t="s">
        <v>19</v>
      </c>
      <c r="H72" s="143" t="s">
        <v>20</v>
      </c>
      <c r="I72" s="145" t="s">
        <v>21</v>
      </c>
      <c r="J72" s="143" t="s">
        <v>22</v>
      </c>
      <c r="K72" s="145" t="s">
        <v>23</v>
      </c>
      <c r="L72" s="143" t="s">
        <v>24</v>
      </c>
      <c r="M72" s="145" t="s">
        <v>25</v>
      </c>
      <c r="N72" s="143" t="s">
        <v>26</v>
      </c>
      <c r="O72" s="145" t="s">
        <v>27</v>
      </c>
      <c r="P72" s="143" t="s">
        <v>28</v>
      </c>
      <c r="Q72" s="145" t="s">
        <v>29</v>
      </c>
      <c r="R72" s="143" t="s">
        <v>30</v>
      </c>
    </row>
    <row r="73" spans="1:18" ht="23.4" customHeight="1" x14ac:dyDescent="0.4">
      <c r="A73" s="40">
        <v>5</v>
      </c>
      <c r="B73" s="153" t="s">
        <v>326</v>
      </c>
      <c r="C73" s="153" t="s">
        <v>298</v>
      </c>
      <c r="D73" s="64">
        <v>200000</v>
      </c>
      <c r="E73" s="40" t="s">
        <v>219</v>
      </c>
      <c r="F73" s="44" t="s">
        <v>45</v>
      </c>
      <c r="G73" s="152"/>
      <c r="H73" s="153"/>
      <c r="I73" s="154"/>
      <c r="J73" s="170"/>
      <c r="K73" s="170" t="s">
        <v>34</v>
      </c>
      <c r="L73" s="170" t="s">
        <v>34</v>
      </c>
      <c r="M73" s="170" t="s">
        <v>34</v>
      </c>
      <c r="N73" s="170"/>
      <c r="O73" s="154"/>
      <c r="P73" s="153"/>
      <c r="Q73" s="154"/>
      <c r="R73" s="153"/>
    </row>
    <row r="74" spans="1:18" ht="23.4" customHeight="1" x14ac:dyDescent="0.4">
      <c r="A74" s="45"/>
      <c r="B74" s="156" t="s">
        <v>324</v>
      </c>
      <c r="C74" s="156" t="s">
        <v>299</v>
      </c>
      <c r="D74" s="165"/>
      <c r="E74" s="45"/>
      <c r="F74" s="165"/>
      <c r="G74" s="155"/>
      <c r="H74" s="156"/>
      <c r="I74" s="166"/>
      <c r="J74" s="156"/>
      <c r="K74" s="166"/>
      <c r="L74" s="156"/>
      <c r="M74" s="166"/>
      <c r="N74" s="156"/>
      <c r="O74" s="166"/>
      <c r="P74" s="156"/>
      <c r="Q74" s="166"/>
      <c r="R74" s="156"/>
    </row>
    <row r="75" spans="1:18" ht="23.4" customHeight="1" x14ac:dyDescent="0.4">
      <c r="A75" s="45"/>
      <c r="B75" s="150" t="s">
        <v>327</v>
      </c>
      <c r="C75" s="156" t="s">
        <v>302</v>
      </c>
      <c r="D75" s="165"/>
      <c r="E75" s="45"/>
      <c r="F75" s="165"/>
      <c r="G75" s="155"/>
      <c r="H75" s="156"/>
      <c r="I75" s="166"/>
      <c r="J75" s="156"/>
      <c r="K75" s="166"/>
      <c r="L75" s="156"/>
      <c r="M75" s="166"/>
      <c r="N75" s="156"/>
      <c r="O75" s="166"/>
      <c r="P75" s="156"/>
      <c r="Q75" s="166"/>
      <c r="R75" s="156"/>
    </row>
    <row r="76" spans="1:18" ht="23.4" customHeight="1" x14ac:dyDescent="0.4">
      <c r="A76" s="45"/>
      <c r="B76" s="156" t="s">
        <v>179</v>
      </c>
      <c r="C76" s="156" t="s">
        <v>300</v>
      </c>
      <c r="D76" s="165"/>
      <c r="E76" s="45"/>
      <c r="F76" s="165"/>
      <c r="G76" s="155"/>
      <c r="H76" s="156"/>
      <c r="I76" s="166"/>
      <c r="J76" s="156"/>
      <c r="K76" s="166"/>
      <c r="L76" s="156"/>
      <c r="M76" s="166"/>
      <c r="N76" s="156"/>
      <c r="O76" s="166"/>
      <c r="P76" s="156"/>
      <c r="Q76" s="166"/>
      <c r="R76" s="156"/>
    </row>
    <row r="77" spans="1:18" ht="23.4" customHeight="1" x14ac:dyDescent="0.4">
      <c r="A77" s="45"/>
      <c r="B77" s="166" t="s">
        <v>174</v>
      </c>
      <c r="C77" s="162" t="s">
        <v>301</v>
      </c>
      <c r="D77" s="165"/>
      <c r="E77" s="45"/>
      <c r="F77" s="165"/>
      <c r="G77" s="155"/>
      <c r="H77" s="156"/>
      <c r="I77" s="166"/>
      <c r="J77" s="156"/>
      <c r="K77" s="166"/>
      <c r="L77" s="156"/>
      <c r="M77" s="166"/>
      <c r="N77" s="156"/>
      <c r="O77" s="166"/>
      <c r="P77" s="156"/>
      <c r="Q77" s="166"/>
      <c r="R77" s="156"/>
    </row>
    <row r="78" spans="1:18" ht="23.4" customHeight="1" x14ac:dyDescent="0.4">
      <c r="A78" s="45"/>
      <c r="B78" s="156" t="s">
        <v>47</v>
      </c>
      <c r="C78" s="168"/>
      <c r="D78" s="165"/>
      <c r="E78" s="45"/>
      <c r="F78" s="165"/>
      <c r="G78" s="155"/>
      <c r="H78" s="156"/>
      <c r="I78" s="166"/>
      <c r="J78" s="156"/>
      <c r="K78" s="166"/>
      <c r="L78" s="156"/>
      <c r="M78" s="166"/>
      <c r="N78" s="156"/>
      <c r="O78" s="166"/>
      <c r="P78" s="156"/>
      <c r="Q78" s="166"/>
      <c r="R78" s="156"/>
    </row>
    <row r="79" spans="1:18" ht="23.4" customHeight="1" x14ac:dyDescent="0.4">
      <c r="A79" s="47"/>
      <c r="B79" s="159"/>
      <c r="C79" s="158"/>
      <c r="D79" s="50"/>
      <c r="E79" s="47"/>
      <c r="F79" s="50"/>
      <c r="G79" s="157"/>
      <c r="H79" s="159"/>
      <c r="I79" s="160"/>
      <c r="J79" s="159"/>
      <c r="K79" s="160"/>
      <c r="L79" s="159"/>
      <c r="M79" s="160"/>
      <c r="N79" s="159"/>
      <c r="O79" s="160"/>
      <c r="P79" s="159"/>
      <c r="Q79" s="160"/>
      <c r="R79" s="159"/>
    </row>
    <row r="80" spans="1:18" ht="23.4" customHeight="1" x14ac:dyDescent="0.4">
      <c r="A80" s="40">
        <v>6</v>
      </c>
      <c r="B80" s="153" t="s">
        <v>321</v>
      </c>
      <c r="C80" s="161" t="s">
        <v>303</v>
      </c>
      <c r="D80" s="43">
        <v>400000</v>
      </c>
      <c r="E80" s="40" t="s">
        <v>220</v>
      </c>
      <c r="F80" s="44" t="s">
        <v>45</v>
      </c>
      <c r="G80" s="152"/>
      <c r="H80" s="153"/>
      <c r="I80" s="154"/>
      <c r="J80" s="170"/>
      <c r="K80" s="170" t="s">
        <v>34</v>
      </c>
      <c r="L80" s="170" t="s">
        <v>34</v>
      </c>
      <c r="M80" s="170" t="s">
        <v>34</v>
      </c>
      <c r="N80" s="170"/>
      <c r="O80" s="154"/>
      <c r="P80" s="153"/>
      <c r="Q80" s="154"/>
      <c r="R80" s="153"/>
    </row>
    <row r="81" spans="1:18" ht="23.4" customHeight="1" x14ac:dyDescent="0.4">
      <c r="A81" s="45"/>
      <c r="B81" s="156" t="s">
        <v>324</v>
      </c>
      <c r="C81" s="162" t="s">
        <v>304</v>
      </c>
      <c r="D81" s="45"/>
      <c r="E81" s="45"/>
      <c r="F81" s="30"/>
      <c r="G81" s="155"/>
      <c r="H81" s="156"/>
      <c r="I81" s="150"/>
      <c r="J81" s="156"/>
      <c r="K81" s="150"/>
      <c r="L81" s="156"/>
      <c r="M81" s="150"/>
      <c r="N81" s="156"/>
      <c r="O81" s="150"/>
      <c r="P81" s="156"/>
      <c r="Q81" s="150"/>
      <c r="R81" s="156"/>
    </row>
    <row r="82" spans="1:18" ht="23.4" customHeight="1" x14ac:dyDescent="0.4">
      <c r="A82" s="45"/>
      <c r="B82" s="150" t="s">
        <v>325</v>
      </c>
      <c r="C82" s="162" t="s">
        <v>305</v>
      </c>
      <c r="D82" s="45"/>
      <c r="E82" s="45"/>
      <c r="F82" s="30"/>
      <c r="G82" s="155"/>
      <c r="H82" s="156"/>
      <c r="I82" s="150"/>
      <c r="J82" s="156"/>
      <c r="K82" s="150"/>
      <c r="L82" s="156"/>
      <c r="M82" s="150"/>
      <c r="N82" s="156"/>
      <c r="O82" s="150"/>
      <c r="P82" s="156"/>
      <c r="Q82" s="150"/>
      <c r="R82" s="156"/>
    </row>
    <row r="83" spans="1:18" ht="23.4" customHeight="1" x14ac:dyDescent="0.4">
      <c r="A83" s="45"/>
      <c r="B83" s="156" t="s">
        <v>179</v>
      </c>
      <c r="C83" s="162" t="s">
        <v>306</v>
      </c>
      <c r="D83" s="45"/>
      <c r="E83" s="45"/>
      <c r="F83" s="30"/>
      <c r="G83" s="155"/>
      <c r="H83" s="156"/>
      <c r="I83" s="150"/>
      <c r="J83" s="156"/>
      <c r="K83" s="150"/>
      <c r="L83" s="156"/>
      <c r="M83" s="150"/>
      <c r="N83" s="156"/>
      <c r="O83" s="150"/>
      <c r="P83" s="156"/>
      <c r="Q83" s="150"/>
      <c r="R83" s="156"/>
    </row>
    <row r="84" spans="1:18" ht="23.4" customHeight="1" x14ac:dyDescent="0.4">
      <c r="A84" s="45"/>
      <c r="B84" s="150" t="s">
        <v>174</v>
      </c>
      <c r="C84" s="162" t="s">
        <v>336</v>
      </c>
      <c r="D84" s="45"/>
      <c r="E84" s="45"/>
      <c r="F84" s="30"/>
      <c r="G84" s="155"/>
      <c r="H84" s="156"/>
      <c r="I84" s="150"/>
      <c r="J84" s="156"/>
      <c r="K84" s="150"/>
      <c r="L84" s="156"/>
      <c r="M84" s="150"/>
      <c r="N84" s="156"/>
      <c r="O84" s="150"/>
      <c r="P84" s="156"/>
      <c r="Q84" s="150"/>
      <c r="R84" s="156"/>
    </row>
    <row r="85" spans="1:18" ht="23.4" customHeight="1" x14ac:dyDescent="0.4">
      <c r="A85" s="45"/>
      <c r="B85" s="156" t="s">
        <v>47</v>
      </c>
      <c r="C85" s="163" t="s">
        <v>337</v>
      </c>
      <c r="D85" s="45"/>
      <c r="E85" s="45"/>
      <c r="F85" s="30"/>
      <c r="G85" s="155"/>
      <c r="H85" s="156"/>
      <c r="I85" s="150"/>
      <c r="J85" s="156"/>
      <c r="K85" s="150"/>
      <c r="L85" s="156"/>
      <c r="M85" s="150"/>
      <c r="N85" s="156"/>
      <c r="O85" s="150"/>
      <c r="P85" s="156"/>
      <c r="Q85" s="150"/>
      <c r="R85" s="156"/>
    </row>
    <row r="86" spans="1:18" ht="23.4" customHeight="1" x14ac:dyDescent="0.4">
      <c r="A86" s="45"/>
      <c r="B86" s="156"/>
      <c r="C86" s="162" t="s">
        <v>307</v>
      </c>
      <c r="D86" s="45"/>
      <c r="E86" s="45"/>
      <c r="F86" s="30"/>
      <c r="G86" s="155"/>
      <c r="H86" s="156"/>
      <c r="I86" s="150"/>
      <c r="J86" s="156"/>
      <c r="K86" s="150"/>
      <c r="L86" s="156"/>
      <c r="M86" s="150"/>
      <c r="N86" s="156"/>
      <c r="O86" s="150"/>
      <c r="P86" s="156"/>
      <c r="Q86" s="150"/>
      <c r="R86" s="156"/>
    </row>
    <row r="87" spans="1:18" ht="23.4" customHeight="1" x14ac:dyDescent="0.4">
      <c r="A87" s="45"/>
      <c r="B87" s="156"/>
      <c r="C87" s="162" t="s">
        <v>308</v>
      </c>
      <c r="D87" s="45"/>
      <c r="E87" s="45"/>
      <c r="F87" s="30"/>
      <c r="G87" s="155"/>
      <c r="H87" s="156"/>
      <c r="I87" s="150"/>
      <c r="J87" s="156"/>
      <c r="K87" s="150"/>
      <c r="L87" s="156"/>
      <c r="M87" s="150"/>
      <c r="N87" s="156"/>
      <c r="O87" s="150"/>
      <c r="P87" s="156"/>
      <c r="Q87" s="150"/>
      <c r="R87" s="156"/>
    </row>
    <row r="88" spans="1:18" ht="23.4" customHeight="1" x14ac:dyDescent="0.4">
      <c r="A88" s="47"/>
      <c r="B88" s="159"/>
      <c r="C88" s="164"/>
      <c r="D88" s="47"/>
      <c r="E88" s="47"/>
      <c r="F88" s="50"/>
      <c r="G88" s="157"/>
      <c r="H88" s="159"/>
      <c r="I88" s="160"/>
      <c r="J88" s="159"/>
      <c r="K88" s="160"/>
      <c r="L88" s="159"/>
      <c r="M88" s="160"/>
      <c r="N88" s="159"/>
      <c r="O88" s="160"/>
      <c r="P88" s="159"/>
      <c r="Q88" s="160"/>
      <c r="R88" s="159"/>
    </row>
    <row r="89" spans="1:18" s="171" customFormat="1" ht="23.4" customHeight="1" x14ac:dyDescent="0.4">
      <c r="A89" s="30"/>
      <c r="B89" s="150"/>
      <c r="C89" s="150"/>
      <c r="D89" s="30"/>
      <c r="E89" s="30"/>
      <c r="F89" s="30"/>
      <c r="G89" s="150"/>
      <c r="H89" s="150"/>
      <c r="I89" s="150"/>
      <c r="J89" s="150"/>
      <c r="K89" s="150"/>
      <c r="L89" s="150"/>
      <c r="M89" s="150"/>
      <c r="N89" s="150"/>
      <c r="O89" s="150"/>
      <c r="P89" s="209" t="s">
        <v>286</v>
      </c>
      <c r="Q89" s="209"/>
      <c r="R89" s="209"/>
    </row>
    <row r="90" spans="1:18" s="171" customFormat="1" ht="23.4" customHeight="1" x14ac:dyDescent="0.4">
      <c r="A90" s="30"/>
      <c r="B90" s="150"/>
      <c r="C90" s="150"/>
      <c r="D90" s="30"/>
      <c r="E90" s="30"/>
      <c r="F90" s="30"/>
      <c r="G90" s="150"/>
      <c r="H90" s="150"/>
      <c r="I90" s="150"/>
      <c r="J90" s="150"/>
      <c r="K90" s="150"/>
      <c r="L90" s="150"/>
      <c r="M90" s="150"/>
      <c r="N90" s="150"/>
      <c r="O90" s="150"/>
      <c r="P90" s="147"/>
      <c r="Q90" s="147"/>
      <c r="R90" s="147"/>
    </row>
    <row r="91" spans="1:18" s="171" customFormat="1" ht="23.4" customHeight="1" x14ac:dyDescent="0.4">
      <c r="A91" s="30"/>
      <c r="B91" s="150"/>
      <c r="C91" s="150"/>
      <c r="D91" s="30"/>
      <c r="E91" s="30"/>
      <c r="F91" s="30"/>
      <c r="G91" s="150"/>
      <c r="H91" s="150"/>
      <c r="I91" s="150"/>
      <c r="J91" s="150"/>
      <c r="K91" s="150"/>
      <c r="L91" s="150"/>
      <c r="M91" s="150"/>
      <c r="N91" s="150"/>
      <c r="O91" s="150"/>
      <c r="P91" s="210" t="s">
        <v>0</v>
      </c>
      <c r="Q91" s="211"/>
      <c r="R91" s="212"/>
    </row>
    <row r="92" spans="1:18" s="171" customFormat="1" ht="23.4" customHeight="1" x14ac:dyDescent="0.4">
      <c r="A92" s="165"/>
      <c r="B92" s="166"/>
      <c r="C92" s="167"/>
      <c r="D92" s="165"/>
      <c r="E92" s="165"/>
      <c r="F92" s="165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</row>
    <row r="93" spans="1:18" s="171" customFormat="1" ht="23.4" customHeight="1" x14ac:dyDescent="0.4">
      <c r="A93" s="34" t="s">
        <v>6</v>
      </c>
      <c r="B93" s="35" t="s">
        <v>43</v>
      </c>
      <c r="C93" s="34" t="s">
        <v>8</v>
      </c>
      <c r="D93" s="35" t="s">
        <v>9</v>
      </c>
      <c r="E93" s="34" t="s">
        <v>10</v>
      </c>
      <c r="F93" s="35" t="s">
        <v>11</v>
      </c>
      <c r="G93" s="208" t="s">
        <v>12</v>
      </c>
      <c r="H93" s="208"/>
      <c r="I93" s="208"/>
      <c r="J93" s="208" t="s">
        <v>13</v>
      </c>
      <c r="K93" s="208"/>
      <c r="L93" s="208"/>
      <c r="M93" s="208"/>
      <c r="N93" s="208"/>
      <c r="O93" s="208"/>
      <c r="P93" s="208"/>
      <c r="Q93" s="208"/>
      <c r="R93" s="208"/>
    </row>
    <row r="94" spans="1:18" ht="23.4" customHeight="1" x14ac:dyDescent="0.4">
      <c r="A94" s="37" t="s">
        <v>14</v>
      </c>
      <c r="B94" s="38"/>
      <c r="C94" s="37" t="s">
        <v>44</v>
      </c>
      <c r="D94" s="38" t="s">
        <v>16</v>
      </c>
      <c r="E94" s="37" t="s">
        <v>17</v>
      </c>
      <c r="F94" s="38" t="s">
        <v>18</v>
      </c>
      <c r="G94" s="144" t="s">
        <v>19</v>
      </c>
      <c r="H94" s="143" t="s">
        <v>20</v>
      </c>
      <c r="I94" s="145" t="s">
        <v>21</v>
      </c>
      <c r="J94" s="143" t="s">
        <v>22</v>
      </c>
      <c r="K94" s="145" t="s">
        <v>23</v>
      </c>
      <c r="L94" s="143" t="s">
        <v>24</v>
      </c>
      <c r="M94" s="145" t="s">
        <v>25</v>
      </c>
      <c r="N94" s="143" t="s">
        <v>26</v>
      </c>
      <c r="O94" s="145" t="s">
        <v>27</v>
      </c>
      <c r="P94" s="143" t="s">
        <v>28</v>
      </c>
      <c r="Q94" s="145" t="s">
        <v>29</v>
      </c>
      <c r="R94" s="143" t="s">
        <v>30</v>
      </c>
    </row>
    <row r="95" spans="1:18" ht="23.4" customHeight="1" x14ac:dyDescent="0.4">
      <c r="A95" s="40">
        <v>7</v>
      </c>
      <c r="B95" s="153" t="s">
        <v>321</v>
      </c>
      <c r="C95" s="161" t="s">
        <v>303</v>
      </c>
      <c r="D95" s="64">
        <v>400000</v>
      </c>
      <c r="E95" s="40" t="s">
        <v>221</v>
      </c>
      <c r="F95" s="44" t="s">
        <v>45</v>
      </c>
      <c r="G95" s="152"/>
      <c r="H95" s="153"/>
      <c r="I95" s="154"/>
      <c r="J95" s="170"/>
      <c r="K95" s="170" t="s">
        <v>34</v>
      </c>
      <c r="L95" s="170" t="s">
        <v>34</v>
      </c>
      <c r="M95" s="170" t="s">
        <v>34</v>
      </c>
      <c r="N95" s="170"/>
      <c r="O95" s="154"/>
      <c r="P95" s="153"/>
      <c r="Q95" s="154"/>
      <c r="R95" s="153"/>
    </row>
    <row r="96" spans="1:18" ht="23.4" customHeight="1" x14ac:dyDescent="0.4">
      <c r="A96" s="45"/>
      <c r="B96" s="156" t="s">
        <v>322</v>
      </c>
      <c r="C96" s="162" t="s">
        <v>309</v>
      </c>
      <c r="D96" s="30"/>
      <c r="E96" s="45"/>
      <c r="F96" s="30"/>
      <c r="G96" s="155"/>
      <c r="H96" s="156"/>
      <c r="I96" s="150"/>
      <c r="J96" s="156"/>
      <c r="K96" s="150"/>
      <c r="L96" s="156"/>
      <c r="M96" s="150"/>
      <c r="N96" s="156"/>
      <c r="O96" s="150"/>
      <c r="P96" s="156"/>
      <c r="Q96" s="150"/>
      <c r="R96" s="156"/>
    </row>
    <row r="97" spans="1:18" ht="23.4" customHeight="1" x14ac:dyDescent="0.4">
      <c r="A97" s="45"/>
      <c r="B97" s="156" t="s">
        <v>179</v>
      </c>
      <c r="C97" s="162" t="s">
        <v>310</v>
      </c>
      <c r="D97" s="30"/>
      <c r="E97" s="45"/>
      <c r="F97" s="30"/>
      <c r="G97" s="155"/>
      <c r="H97" s="156"/>
      <c r="I97" s="150"/>
      <c r="J97" s="156"/>
      <c r="K97" s="150"/>
      <c r="L97" s="156"/>
      <c r="M97" s="150"/>
      <c r="N97" s="156"/>
      <c r="O97" s="150"/>
      <c r="P97" s="156"/>
      <c r="Q97" s="150"/>
      <c r="R97" s="156"/>
    </row>
    <row r="98" spans="1:18" ht="23.4" customHeight="1" x14ac:dyDescent="0.4">
      <c r="A98" s="45"/>
      <c r="B98" s="150" t="s">
        <v>174</v>
      </c>
      <c r="C98" s="162" t="s">
        <v>313</v>
      </c>
      <c r="D98" s="30"/>
      <c r="E98" s="45"/>
      <c r="F98" s="30"/>
      <c r="G98" s="155"/>
      <c r="H98" s="156"/>
      <c r="I98" s="150"/>
      <c r="J98" s="156"/>
      <c r="K98" s="150"/>
      <c r="L98" s="156"/>
      <c r="M98" s="150"/>
      <c r="N98" s="156"/>
      <c r="O98" s="150"/>
      <c r="P98" s="156"/>
      <c r="Q98" s="150"/>
      <c r="R98" s="156"/>
    </row>
    <row r="99" spans="1:18" ht="23.4" customHeight="1" x14ac:dyDescent="0.4">
      <c r="A99" s="45"/>
      <c r="B99" s="156" t="s">
        <v>47</v>
      </c>
      <c r="C99" s="162" t="s">
        <v>311</v>
      </c>
      <c r="D99" s="30"/>
      <c r="E99" s="45"/>
      <c r="F99" s="30"/>
      <c r="G99" s="155"/>
      <c r="H99" s="156"/>
      <c r="I99" s="150"/>
      <c r="J99" s="156"/>
      <c r="K99" s="150"/>
      <c r="L99" s="156"/>
      <c r="M99" s="150"/>
      <c r="N99" s="156"/>
      <c r="O99" s="150"/>
      <c r="P99" s="156"/>
      <c r="Q99" s="150"/>
      <c r="R99" s="156"/>
    </row>
    <row r="100" spans="1:18" ht="23.4" customHeight="1" x14ac:dyDescent="0.4">
      <c r="A100" s="45"/>
      <c r="C100" s="162" t="s">
        <v>314</v>
      </c>
      <c r="D100" s="30"/>
      <c r="E100" s="45"/>
      <c r="F100" s="30"/>
      <c r="G100" s="155"/>
      <c r="H100" s="156"/>
      <c r="I100" s="150"/>
      <c r="J100" s="156"/>
      <c r="K100" s="150"/>
      <c r="L100" s="156"/>
      <c r="M100" s="150"/>
      <c r="N100" s="156"/>
      <c r="O100" s="150"/>
      <c r="P100" s="156"/>
      <c r="Q100" s="150"/>
      <c r="R100" s="156"/>
    </row>
    <row r="101" spans="1:18" ht="23.4" customHeight="1" x14ac:dyDescent="0.4">
      <c r="A101" s="45"/>
      <c r="B101" s="156"/>
      <c r="C101" s="162" t="s">
        <v>312</v>
      </c>
      <c r="D101" s="30"/>
      <c r="E101" s="45"/>
      <c r="F101" s="30"/>
      <c r="G101" s="155"/>
      <c r="H101" s="156"/>
      <c r="I101" s="150"/>
      <c r="J101" s="156"/>
      <c r="K101" s="150"/>
      <c r="L101" s="156"/>
      <c r="M101" s="150"/>
      <c r="N101" s="156"/>
      <c r="O101" s="150"/>
      <c r="P101" s="156"/>
      <c r="Q101" s="150"/>
      <c r="R101" s="156"/>
    </row>
    <row r="102" spans="1:18" ht="23.4" customHeight="1" x14ac:dyDescent="0.4">
      <c r="A102" s="47"/>
      <c r="B102" s="159"/>
      <c r="C102" s="164"/>
      <c r="D102" s="50"/>
      <c r="E102" s="47"/>
      <c r="F102" s="50"/>
      <c r="G102" s="157"/>
      <c r="H102" s="159"/>
      <c r="I102" s="160"/>
      <c r="J102" s="159"/>
      <c r="K102" s="160"/>
      <c r="L102" s="159"/>
      <c r="M102" s="160"/>
      <c r="N102" s="159"/>
      <c r="O102" s="160"/>
      <c r="P102" s="159"/>
      <c r="Q102" s="160"/>
      <c r="R102" s="159"/>
    </row>
    <row r="103" spans="1:18" ht="23.4" customHeight="1" x14ac:dyDescent="0.4">
      <c r="A103" s="40">
        <v>8</v>
      </c>
      <c r="B103" s="153" t="s">
        <v>321</v>
      </c>
      <c r="C103" s="161" t="s">
        <v>303</v>
      </c>
      <c r="D103" s="64">
        <v>400000</v>
      </c>
      <c r="E103" s="40" t="s">
        <v>222</v>
      </c>
      <c r="F103" s="44" t="s">
        <v>45</v>
      </c>
      <c r="G103" s="152"/>
      <c r="H103" s="153"/>
      <c r="I103" s="154"/>
      <c r="J103" s="170"/>
      <c r="K103" s="170" t="s">
        <v>34</v>
      </c>
      <c r="L103" s="170" t="s">
        <v>34</v>
      </c>
      <c r="M103" s="170" t="s">
        <v>34</v>
      </c>
      <c r="N103" s="170"/>
      <c r="O103" s="154"/>
      <c r="P103" s="153"/>
      <c r="Q103" s="154"/>
      <c r="R103" s="153"/>
    </row>
    <row r="104" spans="1:18" ht="23.4" customHeight="1" x14ac:dyDescent="0.4">
      <c r="A104" s="45"/>
      <c r="B104" s="156" t="s">
        <v>323</v>
      </c>
      <c r="C104" s="162" t="s">
        <v>315</v>
      </c>
      <c r="D104" s="165"/>
      <c r="E104" s="45"/>
      <c r="F104" s="165"/>
      <c r="G104" s="155"/>
      <c r="H104" s="156"/>
      <c r="I104" s="166"/>
      <c r="J104" s="156"/>
      <c r="K104" s="166"/>
      <c r="L104" s="156"/>
      <c r="M104" s="166"/>
      <c r="N104" s="156"/>
      <c r="O104" s="166"/>
      <c r="P104" s="156"/>
      <c r="Q104" s="166"/>
      <c r="R104" s="156"/>
    </row>
    <row r="105" spans="1:18" ht="23.4" customHeight="1" x14ac:dyDescent="0.4">
      <c r="A105" s="45"/>
      <c r="B105" s="156" t="s">
        <v>179</v>
      </c>
      <c r="C105" s="162" t="s">
        <v>316</v>
      </c>
      <c r="D105" s="165"/>
      <c r="E105" s="45"/>
      <c r="F105" s="165"/>
      <c r="G105" s="155"/>
      <c r="H105" s="156"/>
      <c r="I105" s="166"/>
      <c r="J105" s="156"/>
      <c r="K105" s="166"/>
      <c r="L105" s="156"/>
      <c r="M105" s="166"/>
      <c r="N105" s="156"/>
      <c r="O105" s="166"/>
      <c r="P105" s="156"/>
      <c r="Q105" s="166"/>
      <c r="R105" s="156"/>
    </row>
    <row r="106" spans="1:18" ht="23.4" customHeight="1" x14ac:dyDescent="0.4">
      <c r="A106" s="45"/>
      <c r="B106" s="166" t="s">
        <v>174</v>
      </c>
      <c r="C106" s="162" t="s">
        <v>317</v>
      </c>
      <c r="D106" s="165"/>
      <c r="E106" s="45"/>
      <c r="F106" s="165"/>
      <c r="G106" s="155"/>
      <c r="H106" s="156"/>
      <c r="I106" s="166"/>
      <c r="J106" s="156"/>
      <c r="K106" s="166"/>
      <c r="L106" s="156"/>
      <c r="M106" s="166"/>
      <c r="N106" s="156"/>
      <c r="O106" s="166"/>
      <c r="P106" s="156"/>
      <c r="Q106" s="166"/>
      <c r="R106" s="156"/>
    </row>
    <row r="107" spans="1:18" ht="23.4" customHeight="1" x14ac:dyDescent="0.4">
      <c r="A107" s="45"/>
      <c r="B107" s="156" t="s">
        <v>47</v>
      </c>
      <c r="C107" s="162" t="s">
        <v>318</v>
      </c>
      <c r="D107" s="165"/>
      <c r="E107" s="45"/>
      <c r="F107" s="165"/>
      <c r="G107" s="155"/>
      <c r="H107" s="156"/>
      <c r="I107" s="166"/>
      <c r="J107" s="156"/>
      <c r="K107" s="166"/>
      <c r="L107" s="156"/>
      <c r="M107" s="166"/>
      <c r="N107" s="156"/>
      <c r="O107" s="166"/>
      <c r="P107" s="156"/>
      <c r="Q107" s="166"/>
      <c r="R107" s="156"/>
    </row>
    <row r="108" spans="1:18" ht="23.4" customHeight="1" x14ac:dyDescent="0.4">
      <c r="A108" s="45"/>
      <c r="B108" s="171"/>
      <c r="C108" s="162" t="s">
        <v>319</v>
      </c>
      <c r="D108" s="165"/>
      <c r="E108" s="45"/>
      <c r="F108" s="165"/>
      <c r="G108" s="155"/>
      <c r="H108" s="156"/>
      <c r="I108" s="166"/>
      <c r="J108" s="156"/>
      <c r="K108" s="166"/>
      <c r="L108" s="156"/>
      <c r="M108" s="166"/>
      <c r="N108" s="156"/>
      <c r="O108" s="166"/>
      <c r="P108" s="156"/>
      <c r="Q108" s="166"/>
      <c r="R108" s="156"/>
    </row>
    <row r="109" spans="1:18" ht="23.4" customHeight="1" x14ac:dyDescent="0.4">
      <c r="A109" s="45"/>
      <c r="B109" s="156"/>
      <c r="C109" s="162" t="s">
        <v>320</v>
      </c>
      <c r="D109" s="165"/>
      <c r="E109" s="45"/>
      <c r="F109" s="165"/>
      <c r="G109" s="155"/>
      <c r="H109" s="156"/>
      <c r="I109" s="166"/>
      <c r="J109" s="156"/>
      <c r="K109" s="166"/>
      <c r="L109" s="156"/>
      <c r="M109" s="166"/>
      <c r="N109" s="156"/>
      <c r="O109" s="166"/>
      <c r="P109" s="156"/>
      <c r="Q109" s="166"/>
      <c r="R109" s="156"/>
    </row>
    <row r="110" spans="1:18" ht="23.4" customHeight="1" x14ac:dyDescent="0.4">
      <c r="A110" s="47"/>
      <c r="B110" s="159"/>
      <c r="C110" s="164"/>
      <c r="D110" s="50"/>
      <c r="E110" s="47"/>
      <c r="F110" s="50"/>
      <c r="G110" s="157"/>
      <c r="H110" s="159"/>
      <c r="I110" s="160"/>
      <c r="J110" s="159"/>
      <c r="K110" s="160"/>
      <c r="L110" s="159"/>
      <c r="M110" s="160"/>
      <c r="N110" s="159"/>
      <c r="O110" s="160"/>
      <c r="P110" s="159"/>
      <c r="Q110" s="160"/>
      <c r="R110" s="159"/>
    </row>
  </sheetData>
  <mergeCells count="23">
    <mergeCell ref="P91:R91"/>
    <mergeCell ref="G93:I93"/>
    <mergeCell ref="J93:R93"/>
    <mergeCell ref="P67:R67"/>
    <mergeCell ref="P69:R69"/>
    <mergeCell ref="G71:I71"/>
    <mergeCell ref="J71:R71"/>
    <mergeCell ref="P89:R89"/>
    <mergeCell ref="G49:I49"/>
    <mergeCell ref="J49:R49"/>
    <mergeCell ref="P1:R1"/>
    <mergeCell ref="P23:R23"/>
    <mergeCell ref="P25:R25"/>
    <mergeCell ref="P45:R45"/>
    <mergeCell ref="P47:R47"/>
    <mergeCell ref="G27:I27"/>
    <mergeCell ref="J27:R27"/>
    <mergeCell ref="G10:I10"/>
    <mergeCell ref="J10:R10"/>
    <mergeCell ref="P3:R3"/>
    <mergeCell ref="A4:R4"/>
    <mergeCell ref="A5:R5"/>
    <mergeCell ref="A6:R6"/>
  </mergeCells>
  <pageMargins left="0.6" right="0.6" top="1.5" bottom="0.75" header="0.3" footer="0.3"/>
  <pageSetup paperSize="9" scale="8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501C-C0A8-45EA-AC50-F74651A24993}">
  <dimension ref="A1:R43"/>
  <sheetViews>
    <sheetView view="pageBreakPreview" topLeftCell="A22" zoomScale="70" zoomScaleNormal="60" zoomScaleSheetLayoutView="70" workbookViewId="0">
      <selection activeCell="A25" sqref="A25:XFD25"/>
    </sheetView>
  </sheetViews>
  <sheetFormatPr defaultRowHeight="21.6" customHeight="1" x14ac:dyDescent="0.25"/>
  <cols>
    <col min="1" max="1" width="6.69921875" customWidth="1"/>
    <col min="2" max="2" width="22" customWidth="1"/>
    <col min="3" max="3" width="36" customWidth="1"/>
    <col min="4" max="5" width="10.59765625" customWidth="1"/>
    <col min="6" max="6" width="13.3984375" customWidth="1"/>
    <col min="7" max="18" width="4.69921875" customWidth="1"/>
  </cols>
  <sheetData>
    <row r="1" spans="1:18" ht="21.6" customHeight="1" x14ac:dyDescent="0.4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209" t="s">
        <v>345</v>
      </c>
      <c r="Q1" s="209"/>
      <c r="R1" s="209"/>
    </row>
    <row r="2" spans="1:18" ht="21.6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1.6" customHeight="1" x14ac:dyDescent="0.25">
      <c r="A3" s="1"/>
      <c r="B3" s="2"/>
      <c r="C3" s="2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14" t="s">
        <v>0</v>
      </c>
      <c r="Q3" s="215"/>
      <c r="R3" s="216"/>
    </row>
    <row r="4" spans="1:18" ht="21.6" customHeight="1" x14ac:dyDescent="0.25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21.6" customHeight="1" x14ac:dyDescent="0.25">
      <c r="A5" s="219" t="s">
        <v>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ht="21.6" customHeight="1" x14ac:dyDescent="0.25">
      <c r="A6" s="219" t="s">
        <v>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21.6" customHeight="1" x14ac:dyDescent="0.25">
      <c r="A7" s="1"/>
      <c r="B7" s="2"/>
      <c r="C7" s="2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6" customHeight="1" x14ac:dyDescent="0.25">
      <c r="A8" s="3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21.6" customHeight="1" x14ac:dyDescent="0.25">
      <c r="A9" s="92"/>
      <c r="B9" s="3" t="s">
        <v>5</v>
      </c>
      <c r="C9" s="3"/>
      <c r="D9" s="92"/>
      <c r="E9" s="92"/>
      <c r="F9" s="9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1.6" customHeight="1" x14ac:dyDescent="0.25">
      <c r="A10" s="92"/>
      <c r="B10" s="3"/>
      <c r="C10" s="3"/>
      <c r="D10" s="92"/>
      <c r="E10" s="92"/>
      <c r="F10" s="9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1.6" customHeight="1" x14ac:dyDescent="0.25">
      <c r="A11" s="5" t="s">
        <v>6</v>
      </c>
      <c r="B11" s="6" t="s">
        <v>7</v>
      </c>
      <c r="C11" s="5" t="s">
        <v>8</v>
      </c>
      <c r="D11" s="6" t="s">
        <v>9</v>
      </c>
      <c r="E11" s="5" t="s">
        <v>10</v>
      </c>
      <c r="F11" s="6" t="s">
        <v>11</v>
      </c>
      <c r="G11" s="218" t="s">
        <v>12</v>
      </c>
      <c r="H11" s="218"/>
      <c r="I11" s="218"/>
      <c r="J11" s="218" t="s">
        <v>13</v>
      </c>
      <c r="K11" s="218"/>
      <c r="L11" s="218"/>
      <c r="M11" s="218"/>
      <c r="N11" s="218"/>
      <c r="O11" s="218"/>
      <c r="P11" s="218"/>
      <c r="Q11" s="218"/>
      <c r="R11" s="218"/>
    </row>
    <row r="12" spans="1:18" ht="21.6" customHeight="1" x14ac:dyDescent="0.25">
      <c r="A12" s="7" t="s">
        <v>14</v>
      </c>
      <c r="B12" s="8"/>
      <c r="C12" s="7" t="s">
        <v>15</v>
      </c>
      <c r="D12" s="8" t="s">
        <v>16</v>
      </c>
      <c r="E12" s="7" t="s">
        <v>17</v>
      </c>
      <c r="F12" s="8" t="s">
        <v>18</v>
      </c>
      <c r="G12" s="140" t="s">
        <v>19</v>
      </c>
      <c r="H12" s="139" t="s">
        <v>20</v>
      </c>
      <c r="I12" s="141" t="s">
        <v>21</v>
      </c>
      <c r="J12" s="139" t="s">
        <v>22</v>
      </c>
      <c r="K12" s="141" t="s">
        <v>23</v>
      </c>
      <c r="L12" s="139" t="s">
        <v>24</v>
      </c>
      <c r="M12" s="141" t="s">
        <v>25</v>
      </c>
      <c r="N12" s="139" t="s">
        <v>26</v>
      </c>
      <c r="O12" s="141" t="s">
        <v>27</v>
      </c>
      <c r="P12" s="139" t="s">
        <v>28</v>
      </c>
      <c r="Q12" s="141" t="s">
        <v>29</v>
      </c>
      <c r="R12" s="139" t="s">
        <v>30</v>
      </c>
    </row>
    <row r="13" spans="1:18" ht="21.6" customHeight="1" x14ac:dyDescent="0.25">
      <c r="A13" s="9">
        <v>1</v>
      </c>
      <c r="B13" s="10" t="s">
        <v>338</v>
      </c>
      <c r="C13" s="11" t="s">
        <v>31</v>
      </c>
      <c r="D13" s="12">
        <v>30000</v>
      </c>
      <c r="E13" s="13" t="s">
        <v>32</v>
      </c>
      <c r="F13" s="14" t="s">
        <v>33</v>
      </c>
      <c r="G13" s="15"/>
      <c r="H13" s="11"/>
      <c r="I13" s="94" t="s">
        <v>34</v>
      </c>
      <c r="J13" s="94" t="s">
        <v>34</v>
      </c>
      <c r="K13" s="94" t="s">
        <v>34</v>
      </c>
      <c r="L13" s="94" t="s">
        <v>34</v>
      </c>
      <c r="M13" s="10"/>
      <c r="N13" s="11"/>
      <c r="O13" s="10"/>
      <c r="P13" s="11"/>
      <c r="Q13" s="10"/>
      <c r="R13" s="11"/>
    </row>
    <row r="14" spans="1:18" ht="21.6" customHeight="1" x14ac:dyDescent="0.25">
      <c r="A14" s="17"/>
      <c r="B14" s="2" t="s">
        <v>339</v>
      </c>
      <c r="C14" s="18" t="s">
        <v>340</v>
      </c>
      <c r="D14" s="1"/>
      <c r="E14" s="17" t="s">
        <v>35</v>
      </c>
      <c r="F14" s="1"/>
      <c r="G14" s="19"/>
      <c r="H14" s="18"/>
      <c r="I14" s="2"/>
      <c r="J14" s="18"/>
      <c r="K14" s="2"/>
      <c r="L14" s="18"/>
      <c r="M14" s="2"/>
      <c r="N14" s="18"/>
      <c r="O14" s="2"/>
      <c r="P14" s="18"/>
      <c r="Q14" s="2"/>
      <c r="R14" s="18"/>
    </row>
    <row r="15" spans="1:18" ht="21.6" customHeight="1" x14ac:dyDescent="0.4">
      <c r="A15" s="17"/>
      <c r="B15" s="2"/>
      <c r="C15" s="46" t="s">
        <v>341</v>
      </c>
      <c r="D15" s="1"/>
      <c r="E15" s="17"/>
      <c r="F15" s="1"/>
      <c r="G15" s="19"/>
      <c r="H15" s="18"/>
      <c r="I15" s="2"/>
      <c r="J15" s="18"/>
      <c r="K15" s="2"/>
      <c r="L15" s="18"/>
      <c r="M15" s="2"/>
      <c r="N15" s="18"/>
      <c r="O15" s="2"/>
      <c r="P15" s="18"/>
      <c r="Q15" s="2"/>
      <c r="R15" s="18"/>
    </row>
    <row r="16" spans="1:18" ht="21.6" customHeight="1" x14ac:dyDescent="0.25">
      <c r="A16" s="17"/>
      <c r="B16" s="2"/>
      <c r="C16" s="18" t="s">
        <v>342</v>
      </c>
      <c r="D16" s="1"/>
      <c r="E16" s="17"/>
      <c r="F16" s="1"/>
      <c r="G16" s="19"/>
      <c r="H16" s="18"/>
      <c r="I16" s="2"/>
      <c r="J16" s="18"/>
      <c r="K16" s="2"/>
      <c r="L16" s="18"/>
      <c r="M16" s="2"/>
      <c r="N16" s="18"/>
      <c r="O16" s="2"/>
      <c r="P16" s="18"/>
      <c r="Q16" s="2"/>
      <c r="R16" s="18"/>
    </row>
    <row r="17" spans="1:18" ht="21.6" customHeight="1" x14ac:dyDescent="0.25">
      <c r="A17" s="17"/>
      <c r="B17" s="2"/>
      <c r="C17" s="18" t="s">
        <v>343</v>
      </c>
      <c r="D17" s="1"/>
      <c r="E17" s="17"/>
      <c r="F17" s="1"/>
      <c r="G17" s="19"/>
      <c r="H17" s="18"/>
      <c r="I17" s="2"/>
      <c r="J17" s="18"/>
      <c r="K17" s="2"/>
      <c r="L17" s="18"/>
      <c r="M17" s="2"/>
      <c r="N17" s="18"/>
      <c r="O17" s="2"/>
      <c r="P17" s="18"/>
      <c r="Q17" s="2"/>
      <c r="R17" s="18"/>
    </row>
    <row r="18" spans="1:18" ht="21.6" customHeight="1" x14ac:dyDescent="0.25">
      <c r="A18" s="17"/>
      <c r="B18" s="2"/>
      <c r="C18" s="18"/>
      <c r="D18" s="1"/>
      <c r="E18" s="17"/>
      <c r="F18" s="1"/>
      <c r="G18" s="19"/>
      <c r="H18" s="18"/>
      <c r="I18" s="2"/>
      <c r="J18" s="18"/>
      <c r="K18" s="2"/>
      <c r="L18" s="18"/>
      <c r="M18" s="2"/>
      <c r="N18" s="18"/>
      <c r="O18" s="2"/>
      <c r="P18" s="18"/>
      <c r="Q18" s="2"/>
      <c r="R18" s="18"/>
    </row>
    <row r="19" spans="1:18" ht="21.6" customHeight="1" x14ac:dyDescent="0.25">
      <c r="A19" s="20"/>
      <c r="B19" s="21"/>
      <c r="C19" s="22"/>
      <c r="D19" s="23"/>
      <c r="E19" s="20"/>
      <c r="F19" s="23"/>
      <c r="G19" s="24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</row>
    <row r="20" spans="1:18" ht="21.6" customHeight="1" x14ac:dyDescent="0.25">
      <c r="A20" s="1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1.6" customHeight="1" x14ac:dyDescent="0.25">
      <c r="A21" s="1"/>
      <c r="B21" s="2"/>
      <c r="C21" s="2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.6" customHeight="1" x14ac:dyDescent="0.25">
      <c r="A22" s="1"/>
      <c r="B22" s="2"/>
      <c r="C22" s="2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1.6" customHeight="1" x14ac:dyDescent="0.25">
      <c r="A23" s="1"/>
      <c r="B23" s="2"/>
      <c r="C23" s="2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1.6" customHeight="1" x14ac:dyDescent="0.25">
      <c r="A24" s="1"/>
      <c r="B24" s="2"/>
      <c r="C24" s="2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1.6" customHeight="1" x14ac:dyDescent="0.4">
      <c r="A25" s="1"/>
      <c r="B25" s="2"/>
      <c r="C25" s="2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09" t="s">
        <v>346</v>
      </c>
      <c r="Q25" s="209"/>
      <c r="R25" s="209"/>
    </row>
    <row r="26" spans="1:18" ht="21.6" customHeight="1" x14ac:dyDescent="0.25">
      <c r="A26" s="1"/>
      <c r="B26" s="2"/>
      <c r="C26" s="2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93"/>
      <c r="Q26" s="93"/>
      <c r="R26" s="93"/>
    </row>
    <row r="27" spans="1:18" ht="21.6" customHeight="1" x14ac:dyDescent="0.25">
      <c r="A27" s="1"/>
      <c r="B27" s="2"/>
      <c r="C27" s="2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14" t="s">
        <v>0</v>
      </c>
      <c r="Q27" s="215"/>
      <c r="R27" s="216"/>
    </row>
    <row r="28" spans="1:18" ht="21.6" customHeight="1" x14ac:dyDescent="0.25">
      <c r="A28" s="3" t="s">
        <v>4</v>
      </c>
      <c r="B28" s="2"/>
      <c r="C28" s="2"/>
      <c r="D28" s="1"/>
      <c r="E28" s="1"/>
      <c r="F28" s="1" t="s">
        <v>133</v>
      </c>
      <c r="G28" s="2"/>
      <c r="H28" s="2"/>
      <c r="I28" s="2"/>
      <c r="J28" s="2"/>
      <c r="K28" s="2"/>
      <c r="L28" s="2"/>
      <c r="M28" s="2"/>
      <c r="N28" s="2"/>
      <c r="O28" s="2"/>
      <c r="P28" s="217"/>
      <c r="Q28" s="217"/>
      <c r="R28" s="217"/>
    </row>
    <row r="29" spans="1:18" ht="21.6" customHeight="1" x14ac:dyDescent="0.25">
      <c r="A29" s="92"/>
      <c r="B29" s="3" t="s">
        <v>188</v>
      </c>
      <c r="C29" s="3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1.6" customHeight="1" x14ac:dyDescent="0.25">
      <c r="A30" s="1"/>
      <c r="B30" s="2"/>
      <c r="C30" s="2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1.6" customHeight="1" x14ac:dyDescent="0.25">
      <c r="A31" s="5" t="s">
        <v>6</v>
      </c>
      <c r="B31" s="6" t="s">
        <v>7</v>
      </c>
      <c r="C31" s="5" t="s">
        <v>8</v>
      </c>
      <c r="D31" s="6" t="s">
        <v>9</v>
      </c>
      <c r="E31" s="5" t="s">
        <v>10</v>
      </c>
      <c r="F31" s="6" t="s">
        <v>11</v>
      </c>
      <c r="G31" s="218" t="s">
        <v>12</v>
      </c>
      <c r="H31" s="218"/>
      <c r="I31" s="218"/>
      <c r="J31" s="218" t="s">
        <v>13</v>
      </c>
      <c r="K31" s="218"/>
      <c r="L31" s="218"/>
      <c r="M31" s="218"/>
      <c r="N31" s="218"/>
      <c r="O31" s="218"/>
      <c r="P31" s="218"/>
      <c r="Q31" s="218"/>
      <c r="R31" s="218"/>
    </row>
    <row r="32" spans="1:18" ht="21.6" customHeight="1" x14ac:dyDescent="0.25">
      <c r="A32" s="7" t="s">
        <v>14</v>
      </c>
      <c r="B32" s="8"/>
      <c r="C32" s="7" t="s">
        <v>15</v>
      </c>
      <c r="D32" s="8" t="s">
        <v>16</v>
      </c>
      <c r="E32" s="7" t="s">
        <v>17</v>
      </c>
      <c r="F32" s="8" t="s">
        <v>18</v>
      </c>
      <c r="G32" s="140" t="s">
        <v>19</v>
      </c>
      <c r="H32" s="139" t="s">
        <v>20</v>
      </c>
      <c r="I32" s="141" t="s">
        <v>21</v>
      </c>
      <c r="J32" s="139" t="s">
        <v>22</v>
      </c>
      <c r="K32" s="141" t="s">
        <v>23</v>
      </c>
      <c r="L32" s="139" t="s">
        <v>24</v>
      </c>
      <c r="M32" s="141" t="s">
        <v>25</v>
      </c>
      <c r="N32" s="139" t="s">
        <v>26</v>
      </c>
      <c r="O32" s="141" t="s">
        <v>27</v>
      </c>
      <c r="P32" s="139" t="s">
        <v>28</v>
      </c>
      <c r="Q32" s="141" t="s">
        <v>29</v>
      </c>
      <c r="R32" s="139" t="s">
        <v>30</v>
      </c>
    </row>
    <row r="33" spans="1:18" ht="21.6" customHeight="1" x14ac:dyDescent="0.25">
      <c r="A33" s="9">
        <v>1</v>
      </c>
      <c r="B33" s="10" t="s">
        <v>36</v>
      </c>
      <c r="C33" s="11" t="s">
        <v>31</v>
      </c>
      <c r="D33" s="12">
        <v>100000</v>
      </c>
      <c r="E33" s="13" t="s">
        <v>32</v>
      </c>
      <c r="F33" s="14" t="s">
        <v>37</v>
      </c>
      <c r="G33" s="15"/>
      <c r="H33" s="11"/>
      <c r="I33" s="10"/>
      <c r="J33" s="11"/>
      <c r="K33" s="10"/>
      <c r="L33" s="94" t="s">
        <v>34</v>
      </c>
      <c r="M33" s="94" t="s">
        <v>34</v>
      </c>
      <c r="N33" s="94" t="s">
        <v>34</v>
      </c>
      <c r="O33" s="94" t="s">
        <v>34</v>
      </c>
      <c r="P33" s="94" t="s">
        <v>34</v>
      </c>
      <c r="Q33" s="94" t="s">
        <v>34</v>
      </c>
      <c r="R33" s="11"/>
    </row>
    <row r="34" spans="1:18" ht="21.6" customHeight="1" x14ac:dyDescent="0.4">
      <c r="A34" s="17"/>
      <c r="B34" s="2" t="s">
        <v>38</v>
      </c>
      <c r="C34" s="46" t="s">
        <v>344</v>
      </c>
      <c r="D34" s="1"/>
      <c r="E34" s="17" t="s">
        <v>35</v>
      </c>
      <c r="F34" s="1"/>
      <c r="G34" s="19"/>
      <c r="H34" s="18"/>
      <c r="I34" s="2"/>
      <c r="J34" s="18"/>
      <c r="K34" s="2"/>
      <c r="L34" s="18"/>
      <c r="M34" s="2"/>
      <c r="N34" s="18"/>
      <c r="O34" s="2"/>
      <c r="P34" s="18"/>
      <c r="Q34" s="2"/>
      <c r="R34" s="18"/>
    </row>
    <row r="35" spans="1:18" ht="21.6" customHeight="1" x14ac:dyDescent="0.25">
      <c r="A35" s="17"/>
      <c r="B35" s="2"/>
      <c r="C35" s="18" t="s">
        <v>38</v>
      </c>
      <c r="D35" s="1"/>
      <c r="E35" s="17"/>
      <c r="F35" s="1"/>
      <c r="G35" s="19"/>
      <c r="H35" s="18"/>
      <c r="I35" s="2"/>
      <c r="J35" s="18"/>
      <c r="K35" s="2"/>
      <c r="L35" s="18"/>
      <c r="M35" s="2"/>
      <c r="N35" s="18"/>
      <c r="O35" s="2"/>
      <c r="P35" s="18"/>
      <c r="Q35" s="2"/>
      <c r="R35" s="18"/>
    </row>
    <row r="36" spans="1:18" ht="21.6" customHeight="1" x14ac:dyDescent="0.25">
      <c r="A36" s="17"/>
      <c r="B36" s="2"/>
      <c r="C36" s="18" t="s">
        <v>39</v>
      </c>
      <c r="D36" s="1"/>
      <c r="E36" s="17"/>
      <c r="F36" s="1"/>
      <c r="G36" s="19"/>
      <c r="H36" s="18"/>
      <c r="I36" s="2"/>
      <c r="J36" s="18"/>
      <c r="K36" s="2"/>
      <c r="L36" s="18"/>
      <c r="M36" s="2"/>
      <c r="N36" s="18"/>
      <c r="O36" s="2"/>
      <c r="P36" s="18"/>
      <c r="Q36" s="2"/>
      <c r="R36" s="18"/>
    </row>
    <row r="37" spans="1:18" ht="21.6" customHeight="1" x14ac:dyDescent="0.25">
      <c r="A37" s="17"/>
      <c r="B37" s="2"/>
      <c r="C37" s="18" t="s">
        <v>40</v>
      </c>
      <c r="D37" s="1"/>
      <c r="E37" s="17"/>
      <c r="F37" s="1"/>
      <c r="G37" s="19"/>
      <c r="H37" s="18"/>
      <c r="I37" s="2"/>
      <c r="J37" s="18"/>
      <c r="K37" s="2"/>
      <c r="L37" s="18"/>
      <c r="M37" s="2"/>
      <c r="N37" s="18"/>
      <c r="O37" s="2"/>
      <c r="P37" s="18"/>
      <c r="Q37" s="2"/>
      <c r="R37" s="18"/>
    </row>
    <row r="38" spans="1:18" ht="21.6" customHeight="1" x14ac:dyDescent="0.25">
      <c r="A38" s="17"/>
      <c r="B38" s="2"/>
      <c r="C38" s="18" t="s">
        <v>41</v>
      </c>
      <c r="D38" s="1"/>
      <c r="E38" s="17"/>
      <c r="F38" s="1"/>
      <c r="G38" s="19"/>
      <c r="H38" s="18"/>
      <c r="I38" s="2"/>
      <c r="J38" s="18"/>
      <c r="K38" s="2"/>
      <c r="L38" s="18"/>
      <c r="M38" s="2"/>
      <c r="N38" s="18"/>
      <c r="O38" s="2"/>
      <c r="P38" s="18"/>
      <c r="Q38" s="2"/>
      <c r="R38" s="18"/>
    </row>
    <row r="39" spans="1:18" ht="21.6" customHeight="1" x14ac:dyDescent="0.25">
      <c r="A39" s="20"/>
      <c r="B39" s="21"/>
      <c r="C39" s="22"/>
      <c r="D39" s="23"/>
      <c r="E39" s="20"/>
      <c r="F39" s="23"/>
      <c r="G39" s="24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</row>
    <row r="43" spans="1:18" ht="21.6" customHeight="1" x14ac:dyDescent="0.25">
      <c r="F43" s="93"/>
    </row>
  </sheetData>
  <mergeCells count="12">
    <mergeCell ref="P1:R1"/>
    <mergeCell ref="P25:R25"/>
    <mergeCell ref="P27:R27"/>
    <mergeCell ref="P28:R28"/>
    <mergeCell ref="G31:I31"/>
    <mergeCell ref="J31:R31"/>
    <mergeCell ref="P3:R3"/>
    <mergeCell ref="A4:R4"/>
    <mergeCell ref="A5:R5"/>
    <mergeCell ref="A6:R6"/>
    <mergeCell ref="G11:I11"/>
    <mergeCell ref="J11:R11"/>
  </mergeCells>
  <pageMargins left="0.6" right="0.6" top="1.5" bottom="0.75" header="0.3" footer="0.3"/>
  <pageSetup paperSize="9" scale="80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1429-39D7-4B3F-86C9-90951B316367}">
  <dimension ref="A1:R232"/>
  <sheetViews>
    <sheetView view="pageBreakPreview" topLeftCell="A76" zoomScale="80" zoomScaleNormal="60" zoomScaleSheetLayoutView="80" workbookViewId="0">
      <selection activeCell="B79" sqref="B79"/>
    </sheetView>
  </sheetViews>
  <sheetFormatPr defaultRowHeight="13.8" x14ac:dyDescent="0.25"/>
  <cols>
    <col min="1" max="1" width="5.8984375" customWidth="1"/>
    <col min="2" max="2" width="26.59765625" customWidth="1"/>
    <col min="3" max="3" width="40.69921875" customWidth="1"/>
    <col min="4" max="4" width="12.09765625" customWidth="1"/>
    <col min="5" max="5" width="10" customWidth="1"/>
    <col min="6" max="6" width="12" customWidth="1"/>
    <col min="7" max="18" width="4.09765625" customWidth="1"/>
  </cols>
  <sheetData>
    <row r="1" spans="1:18" ht="22.5" customHeight="1" x14ac:dyDescent="0.4">
      <c r="A1" s="1"/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09" t="s">
        <v>347</v>
      </c>
      <c r="Q1" s="209"/>
      <c r="R1" s="209"/>
    </row>
    <row r="2" spans="1:18" ht="22.5" customHeight="1" x14ac:dyDescent="0.4">
      <c r="A2" s="1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147"/>
      <c r="Q2" s="147"/>
      <c r="R2" s="147"/>
    </row>
    <row r="3" spans="1:18" ht="22.5" customHeight="1" x14ac:dyDescent="0.25">
      <c r="A3" s="1"/>
      <c r="B3" s="2"/>
      <c r="C3" s="2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14" t="s">
        <v>0</v>
      </c>
      <c r="Q3" s="215"/>
      <c r="R3" s="216"/>
    </row>
    <row r="4" spans="1:18" ht="22.5" customHeight="1" x14ac:dyDescent="0.25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22.5" customHeight="1" x14ac:dyDescent="0.25">
      <c r="A5" s="219" t="s">
        <v>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ht="22.5" customHeight="1" x14ac:dyDescent="0.25">
      <c r="A6" s="219" t="s">
        <v>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22.5" customHeight="1" x14ac:dyDescent="0.25">
      <c r="A7" s="3" t="s">
        <v>121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2.5" customHeight="1" x14ac:dyDescent="0.25">
      <c r="A8" s="3"/>
      <c r="B8" s="3" t="s">
        <v>398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</row>
    <row r="9" spans="1:18" ht="22.5" customHeight="1" x14ac:dyDescent="0.25">
      <c r="A9" s="4"/>
      <c r="B9" s="2"/>
      <c r="C9" s="3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2.5" customHeight="1" x14ac:dyDescent="0.25">
      <c r="A10" s="5" t="s">
        <v>6</v>
      </c>
      <c r="B10" s="6" t="s">
        <v>7</v>
      </c>
      <c r="C10" s="5" t="s">
        <v>8</v>
      </c>
      <c r="D10" s="6" t="s">
        <v>9</v>
      </c>
      <c r="E10" s="5" t="s">
        <v>10</v>
      </c>
      <c r="F10" s="6" t="s">
        <v>11</v>
      </c>
      <c r="G10" s="218" t="s">
        <v>12</v>
      </c>
      <c r="H10" s="218"/>
      <c r="I10" s="218"/>
      <c r="J10" s="218" t="s">
        <v>13</v>
      </c>
      <c r="K10" s="218"/>
      <c r="L10" s="218"/>
      <c r="M10" s="218"/>
      <c r="N10" s="218"/>
      <c r="O10" s="218"/>
      <c r="P10" s="218"/>
      <c r="Q10" s="218"/>
      <c r="R10" s="218"/>
    </row>
    <row r="11" spans="1:18" ht="22.5" customHeight="1" x14ac:dyDescent="0.25">
      <c r="A11" s="7" t="s">
        <v>14</v>
      </c>
      <c r="B11" s="8"/>
      <c r="C11" s="7" t="s">
        <v>15</v>
      </c>
      <c r="D11" s="8" t="s">
        <v>16</v>
      </c>
      <c r="E11" s="7" t="s">
        <v>17</v>
      </c>
      <c r="F11" s="8" t="s">
        <v>18</v>
      </c>
      <c r="G11" s="140" t="s">
        <v>19</v>
      </c>
      <c r="H11" s="139" t="s">
        <v>20</v>
      </c>
      <c r="I11" s="141" t="s">
        <v>21</v>
      </c>
      <c r="J11" s="139" t="s">
        <v>22</v>
      </c>
      <c r="K11" s="141" t="s">
        <v>23</v>
      </c>
      <c r="L11" s="139" t="s">
        <v>24</v>
      </c>
      <c r="M11" s="141" t="s">
        <v>25</v>
      </c>
      <c r="N11" s="139" t="s">
        <v>26</v>
      </c>
      <c r="O11" s="141" t="s">
        <v>27</v>
      </c>
      <c r="P11" s="139" t="s">
        <v>28</v>
      </c>
      <c r="Q11" s="141" t="s">
        <v>29</v>
      </c>
      <c r="R11" s="139" t="s">
        <v>30</v>
      </c>
    </row>
    <row r="12" spans="1:18" ht="22.5" customHeight="1" x14ac:dyDescent="0.4">
      <c r="A12" s="9">
        <v>1</v>
      </c>
      <c r="B12" s="11" t="s">
        <v>387</v>
      </c>
      <c r="C12" s="11" t="s">
        <v>122</v>
      </c>
      <c r="D12" s="12">
        <v>15000</v>
      </c>
      <c r="E12" s="9" t="s">
        <v>123</v>
      </c>
      <c r="F12" s="14" t="s">
        <v>37</v>
      </c>
      <c r="G12" s="15"/>
      <c r="H12" s="11"/>
      <c r="I12" s="29" t="s">
        <v>34</v>
      </c>
      <c r="J12" s="29" t="s">
        <v>34</v>
      </c>
      <c r="K12" s="10"/>
      <c r="L12" s="11"/>
      <c r="M12" s="29" t="s">
        <v>34</v>
      </c>
      <c r="N12" s="29" t="s">
        <v>34</v>
      </c>
      <c r="O12" s="29" t="s">
        <v>34</v>
      </c>
      <c r="P12" s="29" t="s">
        <v>34</v>
      </c>
      <c r="Q12" s="29" t="s">
        <v>34</v>
      </c>
      <c r="R12" s="29" t="s">
        <v>34</v>
      </c>
    </row>
    <row r="13" spans="1:18" ht="22.5" customHeight="1" x14ac:dyDescent="0.25">
      <c r="A13" s="17"/>
      <c r="B13" s="18" t="s">
        <v>388</v>
      </c>
      <c r="C13" s="18" t="s">
        <v>124</v>
      </c>
      <c r="D13" s="70"/>
      <c r="E13" s="17" t="s">
        <v>65</v>
      </c>
      <c r="F13" s="1"/>
      <c r="G13" s="19"/>
      <c r="H13" s="18"/>
      <c r="I13" s="2"/>
      <c r="J13" s="18"/>
      <c r="K13" s="2"/>
      <c r="L13" s="18"/>
      <c r="M13" s="2"/>
      <c r="N13" s="18"/>
      <c r="O13" s="18"/>
      <c r="P13" s="18"/>
      <c r="Q13" s="18"/>
      <c r="R13" s="18"/>
    </row>
    <row r="14" spans="1:18" ht="22.5" customHeight="1" x14ac:dyDescent="0.25">
      <c r="A14" s="17"/>
      <c r="C14" s="18" t="s">
        <v>125</v>
      </c>
      <c r="D14" s="1"/>
      <c r="E14" s="17"/>
      <c r="F14" s="1"/>
      <c r="G14" s="19"/>
      <c r="H14" s="18"/>
      <c r="I14" s="2"/>
      <c r="J14" s="18"/>
      <c r="K14" s="2"/>
      <c r="L14" s="18"/>
      <c r="M14" s="2"/>
      <c r="N14" s="18"/>
      <c r="O14" s="18"/>
      <c r="P14" s="18"/>
      <c r="Q14" s="18"/>
      <c r="R14" s="18"/>
    </row>
    <row r="15" spans="1:18" ht="22.5" customHeight="1" x14ac:dyDescent="0.25">
      <c r="A15" s="17"/>
      <c r="B15" s="18"/>
      <c r="C15" s="18" t="s">
        <v>126</v>
      </c>
      <c r="D15" s="1"/>
      <c r="E15" s="17"/>
      <c r="F15" s="1"/>
      <c r="G15" s="19"/>
      <c r="H15" s="18"/>
      <c r="I15" s="2"/>
      <c r="J15" s="18"/>
      <c r="K15" s="2"/>
      <c r="L15" s="18"/>
      <c r="M15" s="2"/>
      <c r="N15" s="18"/>
      <c r="O15" s="18"/>
      <c r="P15" s="18"/>
      <c r="Q15" s="18"/>
      <c r="R15" s="18"/>
    </row>
    <row r="16" spans="1:18" ht="22.5" customHeight="1" x14ac:dyDescent="0.25">
      <c r="A16" s="20"/>
      <c r="B16" s="22"/>
      <c r="C16" s="22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2.5" customHeight="1" x14ac:dyDescent="0.4">
      <c r="A17" s="9">
        <v>2</v>
      </c>
      <c r="B17" s="10" t="s">
        <v>272</v>
      </c>
      <c r="C17" s="11" t="s">
        <v>269</v>
      </c>
      <c r="D17" s="12">
        <v>50000</v>
      </c>
      <c r="E17" s="9" t="s">
        <v>123</v>
      </c>
      <c r="F17" s="14" t="s">
        <v>37</v>
      </c>
      <c r="G17" s="15"/>
      <c r="H17" s="11"/>
      <c r="I17" s="10"/>
      <c r="J17" s="29" t="s">
        <v>34</v>
      </c>
      <c r="K17" s="29" t="s">
        <v>34</v>
      </c>
      <c r="L17" s="29" t="s">
        <v>34</v>
      </c>
      <c r="M17" s="29" t="s">
        <v>34</v>
      </c>
      <c r="N17" s="29" t="s">
        <v>34</v>
      </c>
      <c r="O17" s="29" t="s">
        <v>34</v>
      </c>
      <c r="P17" s="29" t="s">
        <v>34</v>
      </c>
      <c r="Q17" s="29" t="s">
        <v>34</v>
      </c>
      <c r="R17" s="29" t="s">
        <v>34</v>
      </c>
    </row>
    <row r="18" spans="1:18" ht="22.5" customHeight="1" x14ac:dyDescent="0.25">
      <c r="A18" s="17"/>
      <c r="B18" s="84" t="s">
        <v>349</v>
      </c>
      <c r="C18" s="71" t="s">
        <v>352</v>
      </c>
      <c r="D18" s="85"/>
      <c r="E18" s="17" t="s">
        <v>65</v>
      </c>
      <c r="F18" s="85"/>
      <c r="G18" s="19"/>
      <c r="H18" s="18"/>
      <c r="I18" s="84"/>
      <c r="J18" s="18"/>
      <c r="K18" s="84"/>
      <c r="L18" s="18"/>
      <c r="M18" s="84"/>
      <c r="N18" s="18"/>
      <c r="O18" s="84"/>
      <c r="P18" s="18"/>
      <c r="Q18" s="84"/>
      <c r="R18" s="18"/>
    </row>
    <row r="19" spans="1:18" ht="22.5" customHeight="1" x14ac:dyDescent="0.25">
      <c r="A19" s="17"/>
      <c r="B19" s="84" t="s">
        <v>350</v>
      </c>
      <c r="C19" s="71" t="s">
        <v>350</v>
      </c>
      <c r="D19" s="85"/>
      <c r="E19" s="17"/>
      <c r="F19" s="85"/>
      <c r="G19" s="19"/>
      <c r="H19" s="18"/>
      <c r="I19" s="84"/>
      <c r="J19" s="18"/>
      <c r="K19" s="84"/>
      <c r="L19" s="18"/>
      <c r="M19" s="84"/>
      <c r="N19" s="18"/>
      <c r="O19" s="84"/>
      <c r="P19" s="18"/>
      <c r="Q19" s="84"/>
      <c r="R19" s="18"/>
    </row>
    <row r="20" spans="1:18" ht="22.5" customHeight="1" x14ac:dyDescent="0.25">
      <c r="A20" s="20"/>
      <c r="B20" s="22"/>
      <c r="C20" s="22"/>
      <c r="D20" s="23"/>
      <c r="E20" s="20"/>
      <c r="F20" s="23"/>
      <c r="G20" s="24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</row>
    <row r="21" spans="1:18" ht="22.5" customHeight="1" x14ac:dyDescent="0.25">
      <c r="A21" s="85"/>
      <c r="B21" s="84"/>
      <c r="C21" s="84"/>
      <c r="D21" s="85"/>
      <c r="E21" s="85"/>
      <c r="F21" s="85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22.5" customHeight="1" x14ac:dyDescent="0.25">
      <c r="A22" s="85"/>
      <c r="B22" s="84"/>
      <c r="C22" s="84"/>
      <c r="D22" s="85"/>
      <c r="E22" s="85"/>
      <c r="F22" s="85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22.5" customHeight="1" x14ac:dyDescent="0.25">
      <c r="A23" s="85"/>
      <c r="B23" s="84"/>
      <c r="C23" s="84"/>
      <c r="D23" s="85"/>
      <c r="E23" s="85"/>
      <c r="F23" s="85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ht="22.5" customHeight="1" x14ac:dyDescent="0.4">
      <c r="A24" s="1"/>
      <c r="B24" s="2"/>
      <c r="C24" s="2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09" t="s">
        <v>351</v>
      </c>
      <c r="Q24" s="209"/>
      <c r="R24" s="209"/>
    </row>
    <row r="25" spans="1:18" ht="22.5" customHeight="1" x14ac:dyDescent="0.4">
      <c r="A25" s="3" t="s">
        <v>121</v>
      </c>
      <c r="B25" s="3"/>
      <c r="C25" s="3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147"/>
      <c r="Q25" s="147"/>
      <c r="R25" s="147"/>
    </row>
    <row r="26" spans="1:18" ht="22.5" customHeight="1" x14ac:dyDescent="0.25">
      <c r="A26" s="3"/>
      <c r="B26" s="3" t="s">
        <v>398</v>
      </c>
      <c r="C26" s="3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14" t="s">
        <v>0</v>
      </c>
      <c r="Q26" s="215"/>
      <c r="R26" s="216"/>
    </row>
    <row r="27" spans="1:18" ht="22.5" customHeight="1" x14ac:dyDescent="0.25">
      <c r="A27" s="3"/>
      <c r="B27" s="72" t="s">
        <v>379</v>
      </c>
      <c r="C27" s="3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46"/>
      <c r="Q27" s="146"/>
      <c r="R27" s="146"/>
    </row>
    <row r="28" spans="1:18" ht="22.5" customHeight="1" x14ac:dyDescent="0.25">
      <c r="A28" s="85"/>
      <c r="B28" s="84"/>
      <c r="C28" s="84"/>
      <c r="D28" s="85"/>
      <c r="E28" s="85"/>
      <c r="F28" s="85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ht="22.5" customHeight="1" x14ac:dyDescent="0.25">
      <c r="A29" s="5" t="s">
        <v>6</v>
      </c>
      <c r="B29" s="6" t="s">
        <v>7</v>
      </c>
      <c r="C29" s="5" t="s">
        <v>8</v>
      </c>
      <c r="D29" s="6" t="s">
        <v>9</v>
      </c>
      <c r="E29" s="5" t="s">
        <v>10</v>
      </c>
      <c r="F29" s="6" t="s">
        <v>11</v>
      </c>
      <c r="G29" s="218" t="s">
        <v>12</v>
      </c>
      <c r="H29" s="218"/>
      <c r="I29" s="218"/>
      <c r="J29" s="218" t="s">
        <v>13</v>
      </c>
      <c r="K29" s="218"/>
      <c r="L29" s="218"/>
      <c r="M29" s="218"/>
      <c r="N29" s="218"/>
      <c r="O29" s="218"/>
      <c r="P29" s="218"/>
      <c r="Q29" s="218"/>
      <c r="R29" s="218"/>
    </row>
    <row r="30" spans="1:18" ht="22.5" customHeight="1" x14ac:dyDescent="0.25">
      <c r="A30" s="7" t="s">
        <v>14</v>
      </c>
      <c r="B30" s="8"/>
      <c r="C30" s="7" t="s">
        <v>15</v>
      </c>
      <c r="D30" s="8" t="s">
        <v>16</v>
      </c>
      <c r="E30" s="7" t="s">
        <v>17</v>
      </c>
      <c r="F30" s="8" t="s">
        <v>18</v>
      </c>
      <c r="G30" s="140" t="s">
        <v>19</v>
      </c>
      <c r="H30" s="139" t="s">
        <v>20</v>
      </c>
      <c r="I30" s="141" t="s">
        <v>21</v>
      </c>
      <c r="J30" s="139" t="s">
        <v>22</v>
      </c>
      <c r="K30" s="141" t="s">
        <v>23</v>
      </c>
      <c r="L30" s="139" t="s">
        <v>24</v>
      </c>
      <c r="M30" s="141" t="s">
        <v>25</v>
      </c>
      <c r="N30" s="139" t="s">
        <v>26</v>
      </c>
      <c r="O30" s="141" t="s">
        <v>27</v>
      </c>
      <c r="P30" s="139" t="s">
        <v>28</v>
      </c>
      <c r="Q30" s="141" t="s">
        <v>29</v>
      </c>
      <c r="R30" s="139" t="s">
        <v>30</v>
      </c>
    </row>
    <row r="31" spans="1:18" ht="22.5" customHeight="1" x14ac:dyDescent="0.4">
      <c r="A31" s="17">
        <v>3</v>
      </c>
      <c r="B31" s="11" t="s">
        <v>273</v>
      </c>
      <c r="C31" s="18" t="s">
        <v>270</v>
      </c>
      <c r="D31" s="148">
        <v>400000</v>
      </c>
      <c r="E31" s="17" t="s">
        <v>127</v>
      </c>
      <c r="F31" s="85" t="s">
        <v>37</v>
      </c>
      <c r="G31" s="19"/>
      <c r="H31" s="18"/>
      <c r="I31" s="16"/>
      <c r="J31" s="16"/>
      <c r="K31" s="84"/>
      <c r="L31" s="18"/>
      <c r="M31" s="29" t="s">
        <v>34</v>
      </c>
      <c r="N31" s="29" t="s">
        <v>34</v>
      </c>
      <c r="O31" s="29" t="s">
        <v>34</v>
      </c>
      <c r="P31" s="29" t="s">
        <v>34</v>
      </c>
      <c r="Q31" s="29" t="s">
        <v>34</v>
      </c>
      <c r="R31" s="29" t="s">
        <v>34</v>
      </c>
    </row>
    <row r="32" spans="1:18" ht="22.5" customHeight="1" x14ac:dyDescent="0.4">
      <c r="A32" s="17"/>
      <c r="B32" s="46" t="s">
        <v>389</v>
      </c>
      <c r="C32" s="46" t="s">
        <v>271</v>
      </c>
      <c r="D32" s="70"/>
      <c r="E32" s="17" t="s">
        <v>65</v>
      </c>
      <c r="F32" s="1"/>
      <c r="G32" s="19"/>
      <c r="H32" s="18"/>
      <c r="I32" s="2"/>
      <c r="J32" s="18"/>
      <c r="K32" s="2"/>
      <c r="L32" s="18"/>
      <c r="M32" s="2"/>
      <c r="N32" s="18"/>
      <c r="O32" s="2"/>
      <c r="P32" s="18"/>
      <c r="Q32" s="2"/>
      <c r="R32" s="18"/>
    </row>
    <row r="33" spans="1:18" ht="22.5" customHeight="1" x14ac:dyDescent="0.4">
      <c r="A33" s="17"/>
      <c r="B33" s="46" t="s">
        <v>274</v>
      </c>
      <c r="C33" s="46" t="s">
        <v>348</v>
      </c>
      <c r="D33" s="1"/>
      <c r="E33" s="17"/>
      <c r="F33" s="1"/>
      <c r="G33" s="19"/>
      <c r="H33" s="18"/>
      <c r="I33" s="2"/>
      <c r="J33" s="18"/>
      <c r="K33" s="2"/>
      <c r="L33" s="18"/>
      <c r="M33" s="2"/>
      <c r="N33" s="18"/>
      <c r="O33" s="2"/>
      <c r="P33" s="18"/>
      <c r="Q33" s="2"/>
      <c r="R33" s="18"/>
    </row>
    <row r="34" spans="1:18" ht="22.5" customHeight="1" x14ac:dyDescent="0.4">
      <c r="A34" s="17"/>
      <c r="B34" s="46" t="s">
        <v>47</v>
      </c>
      <c r="C34" s="67" t="s">
        <v>390</v>
      </c>
      <c r="D34" s="1"/>
      <c r="E34" s="17"/>
      <c r="F34" s="1"/>
      <c r="G34" s="19"/>
      <c r="H34" s="18"/>
      <c r="I34" s="2"/>
      <c r="J34" s="18"/>
      <c r="K34" s="2"/>
      <c r="L34" s="18"/>
      <c r="M34" s="2"/>
      <c r="N34" s="18"/>
      <c r="O34" s="2"/>
      <c r="P34" s="18"/>
      <c r="Q34" s="2"/>
      <c r="R34" s="18"/>
    </row>
    <row r="35" spans="1:18" ht="22.5" customHeight="1" x14ac:dyDescent="0.4">
      <c r="A35" s="20"/>
      <c r="B35" s="22"/>
      <c r="C35" s="138"/>
      <c r="D35" s="23"/>
      <c r="E35" s="20"/>
      <c r="F35" s="23"/>
      <c r="G35" s="24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</row>
    <row r="36" spans="1:18" ht="22.5" customHeight="1" x14ac:dyDescent="0.4">
      <c r="A36" s="85"/>
      <c r="B36" s="84"/>
      <c r="C36" s="172"/>
      <c r="D36" s="85"/>
      <c r="E36" s="85"/>
      <c r="F36" s="85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22.5" customHeight="1" x14ac:dyDescent="0.4">
      <c r="A37" s="85"/>
      <c r="B37" s="84"/>
      <c r="C37" s="172"/>
      <c r="D37" s="85"/>
      <c r="E37" s="85"/>
      <c r="F37" s="85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1:18" ht="22.5" customHeight="1" x14ac:dyDescent="0.4">
      <c r="A38" s="85"/>
      <c r="B38" s="84"/>
      <c r="C38" s="172"/>
      <c r="D38" s="85"/>
      <c r="E38" s="85"/>
      <c r="F38" s="85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ht="22.5" customHeight="1" x14ac:dyDescent="0.4">
      <c r="A39" s="85"/>
      <c r="B39" s="84"/>
      <c r="C39" s="172"/>
      <c r="D39" s="85"/>
      <c r="E39" s="85"/>
      <c r="F39" s="85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22.5" customHeight="1" x14ac:dyDescent="0.4">
      <c r="A40" s="85"/>
      <c r="B40" s="84"/>
      <c r="C40" s="172"/>
      <c r="D40" s="85"/>
      <c r="E40" s="85"/>
      <c r="F40" s="85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ht="22.5" customHeight="1" x14ac:dyDescent="0.4">
      <c r="A41" s="85"/>
      <c r="B41" s="84"/>
      <c r="C41" s="172"/>
      <c r="D41" s="85"/>
      <c r="E41" s="85"/>
      <c r="F41" s="85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ht="22.5" customHeight="1" x14ac:dyDescent="0.4">
      <c r="A42" s="85"/>
      <c r="B42" s="84"/>
      <c r="C42" s="172"/>
      <c r="D42" s="85"/>
      <c r="E42" s="85"/>
      <c r="F42" s="8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8" ht="22.5" customHeight="1" x14ac:dyDescent="0.4">
      <c r="A43" s="85"/>
      <c r="B43" s="84"/>
      <c r="C43" s="172"/>
      <c r="D43" s="85"/>
      <c r="E43" s="85"/>
      <c r="F43" s="85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18" ht="22.5" customHeight="1" x14ac:dyDescent="0.4">
      <c r="A44" s="85"/>
      <c r="B44" s="84"/>
      <c r="C44" s="172"/>
      <c r="D44" s="85"/>
      <c r="E44" s="85"/>
      <c r="F44" s="85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1:18" ht="22.5" customHeight="1" x14ac:dyDescent="0.4">
      <c r="A45" s="85"/>
      <c r="B45" s="84"/>
      <c r="C45" s="172"/>
      <c r="D45" s="85"/>
      <c r="E45" s="85"/>
      <c r="F45" s="85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t="22.5" customHeight="1" x14ac:dyDescent="0.4">
      <c r="A46" s="85"/>
      <c r="B46" s="84"/>
      <c r="C46" s="172"/>
      <c r="D46" s="85"/>
      <c r="E46" s="85"/>
      <c r="F46" s="85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18" ht="22.5" customHeight="1" x14ac:dyDescent="0.4">
      <c r="A47" s="1"/>
      <c r="B47" s="2"/>
      <c r="C47" s="2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09" t="s">
        <v>366</v>
      </c>
      <c r="Q47" s="209"/>
      <c r="R47" s="209"/>
    </row>
    <row r="48" spans="1:18" ht="22.5" customHeight="1" x14ac:dyDescent="0.25">
      <c r="A48" s="1"/>
      <c r="B48" s="2"/>
      <c r="C48" s="2"/>
      <c r="D48" s="1"/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22.5" customHeight="1" x14ac:dyDescent="0.25">
      <c r="A49" s="3" t="s">
        <v>121</v>
      </c>
      <c r="B49" s="3"/>
      <c r="C49" s="3"/>
      <c r="D49" s="70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  <c r="P49" s="214" t="s">
        <v>0</v>
      </c>
      <c r="Q49" s="215"/>
      <c r="R49" s="216"/>
    </row>
    <row r="50" spans="1:18" ht="22.5" customHeight="1" x14ac:dyDescent="0.25">
      <c r="A50" s="3"/>
      <c r="B50" s="3" t="s">
        <v>399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2.5" customHeight="1" x14ac:dyDescent="0.25">
      <c r="A51" s="4"/>
      <c r="B51" s="2"/>
      <c r="C51" s="3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2.5" customHeight="1" x14ac:dyDescent="0.25">
      <c r="A52" s="5" t="s">
        <v>6</v>
      </c>
      <c r="B52" s="6" t="s">
        <v>7</v>
      </c>
      <c r="C52" s="5" t="s">
        <v>8</v>
      </c>
      <c r="D52" s="6" t="s">
        <v>9</v>
      </c>
      <c r="E52" s="5" t="s">
        <v>10</v>
      </c>
      <c r="F52" s="6" t="s">
        <v>11</v>
      </c>
      <c r="G52" s="218" t="s">
        <v>12</v>
      </c>
      <c r="H52" s="218"/>
      <c r="I52" s="218"/>
      <c r="J52" s="218" t="s">
        <v>13</v>
      </c>
      <c r="K52" s="218"/>
      <c r="L52" s="218"/>
      <c r="M52" s="218"/>
      <c r="N52" s="218"/>
      <c r="O52" s="218"/>
      <c r="P52" s="218"/>
      <c r="Q52" s="218"/>
      <c r="R52" s="218"/>
    </row>
    <row r="53" spans="1:18" ht="22.5" customHeight="1" x14ac:dyDescent="0.25">
      <c r="A53" s="7" t="s">
        <v>14</v>
      </c>
      <c r="B53" s="8"/>
      <c r="C53" s="7" t="s">
        <v>15</v>
      </c>
      <c r="D53" s="8" t="s">
        <v>16</v>
      </c>
      <c r="E53" s="7" t="s">
        <v>17</v>
      </c>
      <c r="F53" s="8" t="s">
        <v>18</v>
      </c>
      <c r="G53" s="140" t="s">
        <v>19</v>
      </c>
      <c r="H53" s="139" t="s">
        <v>20</v>
      </c>
      <c r="I53" s="141" t="s">
        <v>21</v>
      </c>
      <c r="J53" s="139" t="s">
        <v>22</v>
      </c>
      <c r="K53" s="141" t="s">
        <v>23</v>
      </c>
      <c r="L53" s="139" t="s">
        <v>24</v>
      </c>
      <c r="M53" s="141" t="s">
        <v>25</v>
      </c>
      <c r="N53" s="139" t="s">
        <v>26</v>
      </c>
      <c r="O53" s="141" t="s">
        <v>27</v>
      </c>
      <c r="P53" s="139" t="s">
        <v>28</v>
      </c>
      <c r="Q53" s="141" t="s">
        <v>29</v>
      </c>
      <c r="R53" s="139" t="s">
        <v>30</v>
      </c>
    </row>
    <row r="54" spans="1:18" ht="22.5" customHeight="1" x14ac:dyDescent="0.4">
      <c r="A54" s="9">
        <v>1</v>
      </c>
      <c r="B54" s="10" t="s">
        <v>372</v>
      </c>
      <c r="C54" s="11" t="s">
        <v>89</v>
      </c>
      <c r="D54" s="12">
        <v>60000</v>
      </c>
      <c r="E54" s="9" t="s">
        <v>123</v>
      </c>
      <c r="F54" s="14" t="s">
        <v>37</v>
      </c>
      <c r="G54" s="15"/>
      <c r="H54" s="11"/>
      <c r="I54" s="10"/>
      <c r="J54" s="29" t="s">
        <v>34</v>
      </c>
      <c r="K54" s="29" t="s">
        <v>34</v>
      </c>
      <c r="L54" s="29" t="s">
        <v>34</v>
      </c>
      <c r="M54" s="29" t="s">
        <v>34</v>
      </c>
      <c r="N54" s="29" t="s">
        <v>34</v>
      </c>
      <c r="O54" s="29" t="s">
        <v>34</v>
      </c>
      <c r="P54" s="29" t="s">
        <v>34</v>
      </c>
      <c r="Q54" s="29" t="s">
        <v>34</v>
      </c>
      <c r="R54" s="29" t="s">
        <v>34</v>
      </c>
    </row>
    <row r="55" spans="1:18" ht="22.5" customHeight="1" x14ac:dyDescent="0.25">
      <c r="A55" s="17"/>
      <c r="B55" s="2"/>
      <c r="C55" s="18" t="s">
        <v>353</v>
      </c>
      <c r="D55" s="1"/>
      <c r="E55" s="17" t="s">
        <v>65</v>
      </c>
      <c r="F55" s="1"/>
      <c r="G55" s="19"/>
      <c r="H55" s="18"/>
      <c r="I55" s="2"/>
      <c r="J55" s="18"/>
      <c r="K55" s="2"/>
      <c r="L55" s="18"/>
      <c r="M55" s="2"/>
      <c r="N55" s="18"/>
      <c r="O55" s="2"/>
      <c r="P55" s="18"/>
      <c r="Q55" s="2"/>
      <c r="R55" s="18"/>
    </row>
    <row r="56" spans="1:18" ht="22.5" customHeight="1" x14ac:dyDescent="0.25">
      <c r="A56" s="17"/>
      <c r="B56" s="2"/>
      <c r="C56" s="18" t="s">
        <v>354</v>
      </c>
      <c r="D56" s="1"/>
      <c r="E56" s="17"/>
      <c r="F56" s="1"/>
      <c r="G56" s="19"/>
      <c r="H56" s="18"/>
      <c r="I56" s="2"/>
      <c r="J56" s="18"/>
      <c r="K56" s="2"/>
      <c r="L56" s="18"/>
      <c r="M56" s="2"/>
      <c r="N56" s="18"/>
      <c r="O56" s="2"/>
      <c r="P56" s="18"/>
      <c r="Q56" s="2"/>
      <c r="R56" s="18"/>
    </row>
    <row r="57" spans="1:18" ht="22.5" customHeight="1" x14ac:dyDescent="0.25">
      <c r="A57" s="17"/>
      <c r="B57" s="2"/>
      <c r="C57" s="18" t="s">
        <v>355</v>
      </c>
      <c r="D57" s="1"/>
      <c r="E57" s="17"/>
      <c r="F57" s="1"/>
      <c r="G57" s="19"/>
      <c r="H57" s="18"/>
      <c r="I57" s="2"/>
      <c r="J57" s="18"/>
      <c r="K57" s="2"/>
      <c r="L57" s="18"/>
      <c r="M57" s="2"/>
      <c r="N57" s="18"/>
      <c r="O57" s="2"/>
      <c r="P57" s="18"/>
      <c r="Q57" s="2"/>
      <c r="R57" s="18"/>
    </row>
    <row r="58" spans="1:18" ht="22.5" customHeight="1" x14ac:dyDescent="0.25">
      <c r="A58" s="20"/>
      <c r="B58" s="21"/>
      <c r="C58" s="22"/>
      <c r="D58" s="23"/>
      <c r="E58" s="17"/>
      <c r="F58" s="23"/>
      <c r="G58" s="24"/>
      <c r="H58" s="22"/>
      <c r="I58" s="21"/>
      <c r="J58" s="22"/>
      <c r="K58" s="21"/>
      <c r="L58" s="22"/>
      <c r="M58" s="21"/>
      <c r="N58" s="22"/>
      <c r="O58" s="21"/>
      <c r="P58" s="22"/>
      <c r="Q58" s="21"/>
      <c r="R58" s="22"/>
    </row>
    <row r="59" spans="1:18" ht="22.5" customHeight="1" x14ac:dyDescent="0.4">
      <c r="A59" s="17">
        <v>2</v>
      </c>
      <c r="B59" s="2" t="s">
        <v>373</v>
      </c>
      <c r="C59" s="11" t="s">
        <v>356</v>
      </c>
      <c r="D59" s="12">
        <v>10000</v>
      </c>
      <c r="E59" s="9" t="s">
        <v>129</v>
      </c>
      <c r="F59" s="14" t="s">
        <v>37</v>
      </c>
      <c r="G59" s="19"/>
      <c r="H59" s="18"/>
      <c r="I59" s="2"/>
      <c r="J59" s="29" t="s">
        <v>34</v>
      </c>
      <c r="K59" s="29" t="s">
        <v>34</v>
      </c>
      <c r="L59" s="29" t="s">
        <v>34</v>
      </c>
      <c r="M59" s="29" t="s">
        <v>34</v>
      </c>
      <c r="N59" s="29" t="s">
        <v>34</v>
      </c>
      <c r="O59" s="29" t="s">
        <v>34</v>
      </c>
      <c r="P59" s="29" t="s">
        <v>34</v>
      </c>
      <c r="Q59" s="29" t="s">
        <v>34</v>
      </c>
      <c r="R59" s="29" t="s">
        <v>34</v>
      </c>
    </row>
    <row r="60" spans="1:18" ht="22.5" customHeight="1" x14ac:dyDescent="0.25">
      <c r="A60" s="17"/>
      <c r="B60" s="2" t="s">
        <v>374</v>
      </c>
      <c r="C60" s="18" t="s">
        <v>357</v>
      </c>
      <c r="D60" s="1"/>
      <c r="E60" s="17" t="s">
        <v>130</v>
      </c>
      <c r="F60" s="1"/>
      <c r="G60" s="19"/>
      <c r="H60" s="18"/>
      <c r="I60" s="2"/>
      <c r="J60" s="18"/>
      <c r="K60" s="2"/>
      <c r="L60" s="18"/>
      <c r="M60" s="2"/>
      <c r="N60" s="18"/>
      <c r="O60" s="2"/>
      <c r="P60" s="18"/>
      <c r="Q60" s="2"/>
      <c r="R60" s="18"/>
    </row>
    <row r="61" spans="1:18" ht="22.5" customHeight="1" x14ac:dyDescent="0.25">
      <c r="A61" s="17"/>
      <c r="B61" s="2" t="s">
        <v>375</v>
      </c>
      <c r="C61" s="18" t="s">
        <v>358</v>
      </c>
      <c r="D61" s="1"/>
      <c r="E61" s="17"/>
      <c r="F61" s="1"/>
      <c r="G61" s="19"/>
      <c r="H61" s="18"/>
      <c r="I61" s="2"/>
      <c r="J61" s="18"/>
      <c r="K61" s="2"/>
      <c r="L61" s="18"/>
      <c r="M61" s="2"/>
      <c r="N61" s="18"/>
      <c r="O61" s="2"/>
      <c r="P61" s="18"/>
      <c r="Q61" s="2"/>
      <c r="R61" s="18"/>
    </row>
    <row r="62" spans="1:18" ht="22.5" customHeight="1" x14ac:dyDescent="0.25">
      <c r="A62" s="20"/>
      <c r="B62" s="21"/>
      <c r="C62" s="22"/>
      <c r="D62" s="23"/>
      <c r="E62" s="20"/>
      <c r="F62" s="23"/>
      <c r="G62" s="24"/>
      <c r="H62" s="22"/>
      <c r="I62" s="21"/>
      <c r="J62" s="22"/>
      <c r="K62" s="21"/>
      <c r="L62" s="22"/>
      <c r="M62" s="21"/>
      <c r="N62" s="22"/>
      <c r="O62" s="21"/>
      <c r="P62" s="22"/>
      <c r="Q62" s="21"/>
      <c r="R62" s="22"/>
    </row>
    <row r="63" spans="1:18" ht="22.5" customHeight="1" x14ac:dyDescent="0.4">
      <c r="A63" s="9">
        <v>3</v>
      </c>
      <c r="B63" s="10" t="s">
        <v>370</v>
      </c>
      <c r="C63" s="11" t="s">
        <v>359</v>
      </c>
      <c r="D63" s="12">
        <v>638000</v>
      </c>
      <c r="E63" s="9" t="s">
        <v>129</v>
      </c>
      <c r="F63" s="14" t="s">
        <v>37</v>
      </c>
      <c r="G63" s="15"/>
      <c r="H63" s="11"/>
      <c r="I63" s="10"/>
      <c r="J63" s="29" t="s">
        <v>34</v>
      </c>
      <c r="K63" s="29" t="s">
        <v>34</v>
      </c>
      <c r="L63" s="29" t="s">
        <v>34</v>
      </c>
      <c r="M63" s="29" t="s">
        <v>34</v>
      </c>
      <c r="N63" s="29" t="s">
        <v>34</v>
      </c>
      <c r="O63" s="29" t="s">
        <v>34</v>
      </c>
      <c r="P63" s="29" t="s">
        <v>34</v>
      </c>
      <c r="Q63" s="29" t="s">
        <v>34</v>
      </c>
      <c r="R63" s="29" t="s">
        <v>34</v>
      </c>
    </row>
    <row r="64" spans="1:18" ht="22.5" customHeight="1" x14ac:dyDescent="0.25">
      <c r="A64" s="17"/>
      <c r="B64" s="84" t="s">
        <v>371</v>
      </c>
      <c r="C64" s="18" t="s">
        <v>360</v>
      </c>
      <c r="D64" s="85"/>
      <c r="E64" s="17" t="s">
        <v>130</v>
      </c>
      <c r="F64" s="85"/>
      <c r="G64" s="19"/>
      <c r="H64" s="18"/>
      <c r="I64" s="84"/>
      <c r="J64" s="18"/>
      <c r="K64" s="84"/>
      <c r="L64" s="18"/>
      <c r="M64" s="84"/>
      <c r="N64" s="18"/>
      <c r="O64" s="84"/>
      <c r="P64" s="18"/>
      <c r="Q64" s="84"/>
      <c r="R64" s="18"/>
    </row>
    <row r="65" spans="1:18" ht="22.5" customHeight="1" x14ac:dyDescent="0.25">
      <c r="A65" s="17"/>
      <c r="B65" s="84"/>
      <c r="C65" s="18" t="s">
        <v>361</v>
      </c>
      <c r="D65" s="85"/>
      <c r="E65" s="17"/>
      <c r="F65" s="85"/>
      <c r="G65" s="19"/>
      <c r="H65" s="18"/>
      <c r="I65" s="84"/>
      <c r="J65" s="18"/>
      <c r="K65" s="84"/>
      <c r="L65" s="18"/>
      <c r="M65" s="84"/>
      <c r="N65" s="18"/>
      <c r="O65" s="84"/>
      <c r="P65" s="18"/>
      <c r="Q65" s="84"/>
      <c r="R65" s="18"/>
    </row>
    <row r="66" spans="1:18" ht="22.5" customHeight="1" x14ac:dyDescent="0.25">
      <c r="A66" s="20"/>
      <c r="B66" s="21"/>
      <c r="C66" s="22"/>
      <c r="D66" s="23"/>
      <c r="E66" s="20"/>
      <c r="F66" s="23"/>
      <c r="G66" s="24"/>
      <c r="H66" s="22"/>
      <c r="I66" s="21"/>
      <c r="J66" s="22"/>
      <c r="K66" s="21"/>
      <c r="L66" s="22"/>
      <c r="M66" s="21"/>
      <c r="N66" s="22"/>
      <c r="O66" s="21"/>
      <c r="P66" s="22"/>
      <c r="Q66" s="21"/>
      <c r="R66" s="22"/>
    </row>
    <row r="67" spans="1:18" ht="22.5" customHeight="1" x14ac:dyDescent="0.25">
      <c r="A67" s="85"/>
      <c r="B67" s="84"/>
      <c r="C67" s="84"/>
      <c r="D67" s="85"/>
      <c r="E67" s="85"/>
      <c r="F67" s="85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1:18" ht="22.5" customHeight="1" x14ac:dyDescent="0.25">
      <c r="A68" s="85"/>
      <c r="B68" s="84"/>
      <c r="C68" s="84"/>
      <c r="D68" s="85"/>
      <c r="E68" s="85"/>
      <c r="F68" s="85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1:18" ht="22.5" customHeight="1" x14ac:dyDescent="0.25">
      <c r="A69" s="85"/>
      <c r="B69" s="84"/>
      <c r="C69" s="84"/>
      <c r="D69" s="85"/>
      <c r="E69" s="85"/>
      <c r="F69" s="85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1:18" ht="22.5" customHeight="1" x14ac:dyDescent="0.4">
      <c r="A70" s="1"/>
      <c r="B70" s="2"/>
      <c r="C70" s="2"/>
      <c r="D70" s="1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  <c r="P70" s="209" t="s">
        <v>380</v>
      </c>
      <c r="Q70" s="209"/>
      <c r="R70" s="209"/>
    </row>
    <row r="71" spans="1:18" ht="22.5" customHeight="1" x14ac:dyDescent="0.25">
      <c r="A71" s="1"/>
      <c r="B71" s="2"/>
      <c r="C71" s="2"/>
      <c r="D71" s="1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22.5" customHeight="1" x14ac:dyDescent="0.25">
      <c r="A72" s="3" t="s">
        <v>121</v>
      </c>
      <c r="B72" s="3"/>
      <c r="C72" s="3"/>
      <c r="D72" s="70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  <c r="P72" s="214" t="s">
        <v>0</v>
      </c>
      <c r="Q72" s="215"/>
      <c r="R72" s="216"/>
    </row>
    <row r="73" spans="1:18" ht="22.5" customHeight="1" x14ac:dyDescent="0.25">
      <c r="A73" s="3"/>
      <c r="B73" s="3" t="s">
        <v>400</v>
      </c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22.5" customHeight="1" x14ac:dyDescent="0.25">
      <c r="A74" s="142"/>
      <c r="B74" s="2" t="s">
        <v>379</v>
      </c>
      <c r="C74" s="3"/>
      <c r="D74" s="142"/>
      <c r="E74" s="142"/>
      <c r="F74" s="14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2.5" customHeight="1" x14ac:dyDescent="0.25">
      <c r="A75" s="5" t="s">
        <v>6</v>
      </c>
      <c r="B75" s="6" t="s">
        <v>7</v>
      </c>
      <c r="C75" s="5" t="s">
        <v>8</v>
      </c>
      <c r="D75" s="6" t="s">
        <v>9</v>
      </c>
      <c r="E75" s="5" t="s">
        <v>10</v>
      </c>
      <c r="F75" s="6" t="s">
        <v>11</v>
      </c>
      <c r="G75" s="218" t="s">
        <v>12</v>
      </c>
      <c r="H75" s="218"/>
      <c r="I75" s="218"/>
      <c r="J75" s="218" t="s">
        <v>13</v>
      </c>
      <c r="K75" s="218"/>
      <c r="L75" s="218"/>
      <c r="M75" s="218"/>
      <c r="N75" s="218"/>
      <c r="O75" s="218"/>
      <c r="P75" s="218"/>
      <c r="Q75" s="218"/>
      <c r="R75" s="218"/>
    </row>
    <row r="76" spans="1:18" ht="22.5" customHeight="1" x14ac:dyDescent="0.25">
      <c r="A76" s="7" t="s">
        <v>14</v>
      </c>
      <c r="B76" s="8"/>
      <c r="C76" s="7" t="s">
        <v>15</v>
      </c>
      <c r="D76" s="8" t="s">
        <v>16</v>
      </c>
      <c r="E76" s="7" t="s">
        <v>17</v>
      </c>
      <c r="F76" s="8" t="s">
        <v>18</v>
      </c>
      <c r="G76" s="140" t="s">
        <v>19</v>
      </c>
      <c r="H76" s="139" t="s">
        <v>20</v>
      </c>
      <c r="I76" s="141" t="s">
        <v>21</v>
      </c>
      <c r="J76" s="139" t="s">
        <v>22</v>
      </c>
      <c r="K76" s="141" t="s">
        <v>23</v>
      </c>
      <c r="L76" s="139" t="s">
        <v>24</v>
      </c>
      <c r="M76" s="141" t="s">
        <v>25</v>
      </c>
      <c r="N76" s="139" t="s">
        <v>26</v>
      </c>
      <c r="O76" s="141" t="s">
        <v>27</v>
      </c>
      <c r="P76" s="139" t="s">
        <v>28</v>
      </c>
      <c r="Q76" s="141" t="s">
        <v>29</v>
      </c>
      <c r="R76" s="139" t="s">
        <v>30</v>
      </c>
    </row>
    <row r="77" spans="1:18" ht="22.5" customHeight="1" x14ac:dyDescent="0.4">
      <c r="A77" s="9">
        <v>4</v>
      </c>
      <c r="B77" s="10" t="s">
        <v>369</v>
      </c>
      <c r="C77" s="11" t="s">
        <v>362</v>
      </c>
      <c r="D77" s="12">
        <v>1152492</v>
      </c>
      <c r="E77" s="9" t="s">
        <v>129</v>
      </c>
      <c r="F77" s="14" t="s">
        <v>37</v>
      </c>
      <c r="G77" s="29" t="s">
        <v>34</v>
      </c>
      <c r="H77" s="29" t="s">
        <v>34</v>
      </c>
      <c r="I77" s="29" t="s">
        <v>34</v>
      </c>
      <c r="J77" s="29" t="s">
        <v>34</v>
      </c>
      <c r="K77" s="29" t="s">
        <v>34</v>
      </c>
      <c r="L77" s="29" t="s">
        <v>34</v>
      </c>
      <c r="M77" s="29" t="s">
        <v>34</v>
      </c>
      <c r="N77" s="29" t="s">
        <v>34</v>
      </c>
      <c r="O77" s="29" t="s">
        <v>34</v>
      </c>
      <c r="P77" s="29" t="s">
        <v>34</v>
      </c>
      <c r="Q77" s="29" t="s">
        <v>34</v>
      </c>
      <c r="R77" s="29" t="s">
        <v>34</v>
      </c>
    </row>
    <row r="78" spans="1:18" ht="22.5" customHeight="1" x14ac:dyDescent="0.25">
      <c r="A78" s="17"/>
      <c r="B78" s="2"/>
      <c r="C78" s="71" t="s">
        <v>363</v>
      </c>
      <c r="D78" s="1"/>
      <c r="E78" s="17" t="s">
        <v>131</v>
      </c>
      <c r="F78" s="1"/>
      <c r="G78" s="19"/>
      <c r="H78" s="18"/>
      <c r="I78" s="2"/>
      <c r="J78" s="18"/>
      <c r="K78" s="2"/>
      <c r="L78" s="18"/>
      <c r="M78" s="2"/>
      <c r="N78" s="18"/>
      <c r="O78" s="2"/>
      <c r="P78" s="18"/>
      <c r="Q78" s="2"/>
      <c r="R78" s="18"/>
    </row>
    <row r="79" spans="1:18" ht="22.5" customHeight="1" x14ac:dyDescent="0.25">
      <c r="A79" s="17"/>
      <c r="B79" s="2"/>
      <c r="C79" s="71" t="s">
        <v>364</v>
      </c>
      <c r="D79" s="1"/>
      <c r="E79" s="17" t="s">
        <v>132</v>
      </c>
      <c r="F79" s="1"/>
      <c r="G79" s="19"/>
      <c r="H79" s="18"/>
      <c r="I79" s="2"/>
      <c r="J79" s="18"/>
      <c r="K79" s="2"/>
      <c r="L79" s="18"/>
      <c r="M79" s="2"/>
      <c r="N79" s="18"/>
      <c r="O79" s="2"/>
      <c r="P79" s="18"/>
      <c r="Q79" s="2"/>
      <c r="R79" s="18"/>
    </row>
    <row r="80" spans="1:18" ht="22.5" customHeight="1" x14ac:dyDescent="0.25">
      <c r="A80" s="17"/>
      <c r="B80" s="2"/>
      <c r="C80" s="71" t="s">
        <v>365</v>
      </c>
      <c r="D80" s="1"/>
      <c r="E80" s="17"/>
      <c r="F80" s="1"/>
      <c r="G80" s="19"/>
      <c r="H80" s="18"/>
      <c r="I80" s="2"/>
      <c r="J80" s="18"/>
      <c r="K80" s="2"/>
      <c r="L80" s="18"/>
      <c r="M80" s="2"/>
      <c r="N80" s="18"/>
      <c r="O80" s="2"/>
      <c r="P80" s="18"/>
      <c r="Q80" s="2"/>
      <c r="R80" s="18"/>
    </row>
    <row r="81" spans="1:18" ht="22.5" customHeight="1" x14ac:dyDescent="0.25">
      <c r="A81" s="17"/>
      <c r="B81" s="84"/>
      <c r="C81" s="71"/>
      <c r="D81" s="85"/>
      <c r="E81" s="17"/>
      <c r="F81" s="85"/>
      <c r="G81" s="19"/>
      <c r="H81" s="18"/>
      <c r="I81" s="84"/>
      <c r="J81" s="18"/>
      <c r="K81" s="84"/>
      <c r="L81" s="18"/>
      <c r="M81" s="84"/>
      <c r="N81" s="18"/>
      <c r="O81" s="84"/>
      <c r="P81" s="18"/>
      <c r="Q81" s="84"/>
      <c r="R81" s="18"/>
    </row>
    <row r="82" spans="1:18" ht="22.5" customHeight="1" x14ac:dyDescent="0.4">
      <c r="A82" s="9">
        <v>5</v>
      </c>
      <c r="B82" s="10" t="s">
        <v>367</v>
      </c>
      <c r="C82" s="11" t="s">
        <v>391</v>
      </c>
      <c r="D82" s="12">
        <v>2003400</v>
      </c>
      <c r="E82" s="9" t="s">
        <v>132</v>
      </c>
      <c r="F82" s="14" t="s">
        <v>37</v>
      </c>
      <c r="G82" s="29" t="s">
        <v>34</v>
      </c>
      <c r="H82" s="29" t="s">
        <v>34</v>
      </c>
      <c r="I82" s="29" t="s">
        <v>34</v>
      </c>
      <c r="J82" s="29" t="s">
        <v>34</v>
      </c>
      <c r="K82" s="29" t="s">
        <v>34</v>
      </c>
      <c r="L82" s="29" t="s">
        <v>34</v>
      </c>
      <c r="M82" s="29" t="s">
        <v>34</v>
      </c>
      <c r="N82" s="29" t="s">
        <v>34</v>
      </c>
      <c r="O82" s="29" t="s">
        <v>34</v>
      </c>
      <c r="P82" s="29" t="s">
        <v>34</v>
      </c>
      <c r="Q82" s="29" t="s">
        <v>34</v>
      </c>
      <c r="R82" s="29" t="s">
        <v>34</v>
      </c>
    </row>
    <row r="83" spans="1:18" ht="22.5" customHeight="1" x14ac:dyDescent="0.25">
      <c r="A83" s="17"/>
      <c r="B83" s="84" t="s">
        <v>368</v>
      </c>
      <c r="C83" s="173" t="s">
        <v>392</v>
      </c>
      <c r="D83" s="85"/>
      <c r="E83" s="17"/>
      <c r="F83" s="85"/>
      <c r="G83" s="19"/>
      <c r="H83" s="18"/>
      <c r="I83" s="84"/>
      <c r="J83" s="18"/>
      <c r="K83" s="84"/>
      <c r="L83" s="18"/>
      <c r="M83" s="84"/>
      <c r="N83" s="18"/>
      <c r="O83" s="84"/>
      <c r="P83" s="18"/>
      <c r="Q83" s="84"/>
      <c r="R83" s="18"/>
    </row>
    <row r="84" spans="1:18" ht="22.5" customHeight="1" x14ac:dyDescent="0.25">
      <c r="A84" s="17"/>
      <c r="B84" s="84"/>
      <c r="C84" s="71" t="s">
        <v>393</v>
      </c>
      <c r="D84" s="85"/>
      <c r="E84" s="17"/>
      <c r="F84" s="85"/>
      <c r="G84" s="19"/>
      <c r="H84" s="18"/>
      <c r="I84" s="84"/>
      <c r="J84" s="18"/>
      <c r="K84" s="84"/>
      <c r="L84" s="18"/>
      <c r="M84" s="84"/>
      <c r="N84" s="18"/>
      <c r="O84" s="84"/>
      <c r="P84" s="18"/>
      <c r="Q84" s="84"/>
      <c r="R84" s="18"/>
    </row>
    <row r="85" spans="1:18" ht="22.5" customHeight="1" x14ac:dyDescent="0.25">
      <c r="A85" s="20"/>
      <c r="B85" s="21"/>
      <c r="C85" s="22" t="s">
        <v>133</v>
      </c>
      <c r="D85" s="23"/>
      <c r="E85" s="20"/>
      <c r="F85" s="23"/>
      <c r="G85" s="24"/>
      <c r="H85" s="22"/>
      <c r="I85" s="21"/>
      <c r="J85" s="22"/>
      <c r="K85" s="21"/>
      <c r="L85" s="22"/>
      <c r="M85" s="21"/>
      <c r="N85" s="22"/>
      <c r="O85" s="21"/>
      <c r="P85" s="22"/>
      <c r="Q85" s="21"/>
      <c r="R85" s="22"/>
    </row>
    <row r="86" spans="1:18" ht="22.5" customHeight="1" x14ac:dyDescent="0.25">
      <c r="A86" s="1"/>
      <c r="B86" s="2"/>
      <c r="C86" s="2"/>
      <c r="D86" s="70"/>
      <c r="E86" s="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2.5" customHeight="1" x14ac:dyDescent="0.25">
      <c r="A87" s="1"/>
      <c r="B87" s="2"/>
      <c r="C87" s="2"/>
      <c r="D87" s="1"/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22.5" customHeight="1" x14ac:dyDescent="0.25">
      <c r="A88" s="1"/>
      <c r="B88" s="2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22.5" customHeight="1" x14ac:dyDescent="0.25">
      <c r="A89" s="1"/>
      <c r="B89" s="2"/>
      <c r="C89" s="2"/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2.5" customHeight="1" x14ac:dyDescent="0.25">
      <c r="A90" s="1"/>
      <c r="B90" s="2"/>
      <c r="C90" s="2"/>
      <c r="D90" s="1"/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2.5" customHeight="1" x14ac:dyDescent="0.25">
      <c r="A91" s="1"/>
      <c r="B91" s="2"/>
      <c r="C91" s="2"/>
      <c r="D91" s="1"/>
      <c r="E91" s="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2.5" customHeight="1" x14ac:dyDescent="0.25">
      <c r="A92" s="1"/>
      <c r="B92" s="2"/>
      <c r="C92" s="2"/>
      <c r="D92" s="1"/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2.5" customHeight="1" x14ac:dyDescent="0.4">
      <c r="A93" s="1"/>
      <c r="B93" s="2"/>
      <c r="C93" s="2"/>
      <c r="D93" s="1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09" t="s">
        <v>394</v>
      </c>
      <c r="Q93" s="209"/>
      <c r="R93" s="209"/>
    </row>
    <row r="94" spans="1:18" ht="22.5" customHeight="1" x14ac:dyDescent="0.25">
      <c r="A94" s="1"/>
      <c r="B94" s="2"/>
      <c r="C94" s="2"/>
      <c r="D94" s="1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2.5" customHeight="1" x14ac:dyDescent="0.25">
      <c r="A95" s="3" t="s">
        <v>121</v>
      </c>
      <c r="B95" s="3"/>
      <c r="C95" s="2"/>
      <c r="D95" s="70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  <c r="P95" s="214" t="s">
        <v>0</v>
      </c>
      <c r="Q95" s="215"/>
      <c r="R95" s="216"/>
    </row>
    <row r="96" spans="1:18" ht="22.5" customHeight="1" x14ac:dyDescent="0.25">
      <c r="A96" s="3"/>
      <c r="B96" s="3" t="s">
        <v>401</v>
      </c>
      <c r="C96" s="2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2.5" customHeight="1" x14ac:dyDescent="0.25">
      <c r="A97" s="4"/>
      <c r="B97" s="2"/>
      <c r="C97" s="3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2.5" customHeight="1" x14ac:dyDescent="0.25">
      <c r="A98" s="5" t="s">
        <v>6</v>
      </c>
      <c r="B98" s="6" t="s">
        <v>7</v>
      </c>
      <c r="C98" s="5" t="s">
        <v>8</v>
      </c>
      <c r="D98" s="6" t="s">
        <v>9</v>
      </c>
      <c r="E98" s="5" t="s">
        <v>10</v>
      </c>
      <c r="F98" s="6" t="s">
        <v>11</v>
      </c>
      <c r="G98" s="218" t="s">
        <v>12</v>
      </c>
      <c r="H98" s="218"/>
      <c r="I98" s="218"/>
      <c r="J98" s="218" t="s">
        <v>13</v>
      </c>
      <c r="K98" s="218"/>
      <c r="L98" s="218"/>
      <c r="M98" s="218"/>
      <c r="N98" s="218"/>
      <c r="O98" s="218"/>
      <c r="P98" s="218"/>
      <c r="Q98" s="218"/>
      <c r="R98" s="218"/>
    </row>
    <row r="99" spans="1:18" ht="22.5" customHeight="1" x14ac:dyDescent="0.25">
      <c r="A99" s="7" t="s">
        <v>14</v>
      </c>
      <c r="B99" s="8"/>
      <c r="C99" s="7" t="s">
        <v>15</v>
      </c>
      <c r="D99" s="8" t="s">
        <v>16</v>
      </c>
      <c r="E99" s="7" t="s">
        <v>17</v>
      </c>
      <c r="F99" s="8" t="s">
        <v>18</v>
      </c>
      <c r="G99" s="25" t="s">
        <v>19</v>
      </c>
      <c r="H99" s="27" t="s">
        <v>20</v>
      </c>
      <c r="I99" s="26" t="s">
        <v>21</v>
      </c>
      <c r="J99" s="27" t="s">
        <v>22</v>
      </c>
      <c r="K99" s="26" t="s">
        <v>23</v>
      </c>
      <c r="L99" s="27" t="s">
        <v>24</v>
      </c>
      <c r="M99" s="26" t="s">
        <v>25</v>
      </c>
      <c r="N99" s="27" t="s">
        <v>26</v>
      </c>
      <c r="O99" s="26" t="s">
        <v>27</v>
      </c>
      <c r="P99" s="27" t="s">
        <v>28</v>
      </c>
      <c r="Q99" s="26" t="s">
        <v>29</v>
      </c>
      <c r="R99" s="27" t="s">
        <v>30</v>
      </c>
    </row>
    <row r="100" spans="1:18" ht="22.5" customHeight="1" x14ac:dyDescent="0.4">
      <c r="A100" s="9">
        <v>1</v>
      </c>
      <c r="B100" s="11" t="s">
        <v>376</v>
      </c>
      <c r="C100" s="11" t="s">
        <v>134</v>
      </c>
      <c r="D100" s="12">
        <v>20000</v>
      </c>
      <c r="E100" s="9" t="s">
        <v>123</v>
      </c>
      <c r="F100" s="14" t="s">
        <v>37</v>
      </c>
      <c r="G100" s="15"/>
      <c r="H100" s="11"/>
      <c r="I100" s="10"/>
      <c r="J100" s="29" t="s">
        <v>34</v>
      </c>
      <c r="K100" s="29" t="s">
        <v>34</v>
      </c>
      <c r="L100" s="29" t="s">
        <v>34</v>
      </c>
      <c r="M100" s="29" t="s">
        <v>34</v>
      </c>
      <c r="N100" s="29" t="s">
        <v>34</v>
      </c>
      <c r="O100" s="29" t="s">
        <v>34</v>
      </c>
      <c r="P100" s="29" t="s">
        <v>34</v>
      </c>
      <c r="Q100" s="29" t="s">
        <v>34</v>
      </c>
      <c r="R100" s="29" t="s">
        <v>34</v>
      </c>
    </row>
    <row r="101" spans="1:18" ht="22.5" customHeight="1" x14ac:dyDescent="0.25">
      <c r="A101" s="17"/>
      <c r="B101" s="18"/>
      <c r="C101" s="18" t="s">
        <v>377</v>
      </c>
      <c r="D101" s="1"/>
      <c r="E101" s="17" t="s">
        <v>65</v>
      </c>
      <c r="F101" s="1"/>
      <c r="G101" s="19"/>
      <c r="H101" s="18"/>
      <c r="I101" s="2"/>
      <c r="J101" s="18"/>
      <c r="K101" s="2"/>
      <c r="L101" s="18"/>
      <c r="M101" s="2"/>
      <c r="N101" s="18"/>
      <c r="O101" s="2"/>
      <c r="P101" s="18"/>
      <c r="Q101" s="2"/>
      <c r="R101" s="18"/>
    </row>
    <row r="102" spans="1:18" ht="22.5" customHeight="1" x14ac:dyDescent="0.25">
      <c r="A102" s="17"/>
      <c r="B102" s="18"/>
      <c r="C102" s="18" t="s">
        <v>378</v>
      </c>
      <c r="D102" s="1"/>
      <c r="E102" s="17"/>
      <c r="F102" s="1"/>
      <c r="G102" s="19"/>
      <c r="H102" s="18"/>
      <c r="I102" s="2"/>
      <c r="J102" s="18"/>
      <c r="K102" s="2"/>
      <c r="L102" s="18"/>
      <c r="M102" s="2"/>
      <c r="N102" s="18"/>
      <c r="O102" s="2"/>
      <c r="P102" s="18"/>
      <c r="Q102" s="2"/>
      <c r="R102" s="18"/>
    </row>
    <row r="103" spans="1:18" ht="22.5" customHeight="1" x14ac:dyDescent="0.25">
      <c r="A103" s="20"/>
      <c r="B103" s="22"/>
      <c r="C103" s="73"/>
      <c r="D103" s="23"/>
      <c r="E103" s="20"/>
      <c r="F103" s="23"/>
      <c r="G103" s="24"/>
      <c r="H103" s="22"/>
      <c r="I103" s="21"/>
      <c r="J103" s="22"/>
      <c r="K103" s="21"/>
      <c r="L103" s="22"/>
      <c r="M103" s="21"/>
      <c r="N103" s="22"/>
      <c r="O103" s="21"/>
      <c r="P103" s="22"/>
      <c r="Q103" s="21"/>
      <c r="R103" s="22"/>
    </row>
    <row r="104" spans="1:18" ht="22.5" customHeight="1" x14ac:dyDescent="0.4">
      <c r="A104" s="9">
        <v>2</v>
      </c>
      <c r="B104" s="11" t="s">
        <v>135</v>
      </c>
      <c r="C104" s="11" t="s">
        <v>136</v>
      </c>
      <c r="D104" s="74">
        <v>130000</v>
      </c>
      <c r="E104" s="9" t="s">
        <v>123</v>
      </c>
      <c r="F104" s="9" t="s">
        <v>37</v>
      </c>
      <c r="G104" s="11"/>
      <c r="H104" s="11"/>
      <c r="I104" s="11"/>
      <c r="J104" s="29" t="s">
        <v>34</v>
      </c>
      <c r="K104" s="29" t="s">
        <v>34</v>
      </c>
      <c r="L104" s="29" t="s">
        <v>34</v>
      </c>
      <c r="M104" s="29" t="s">
        <v>34</v>
      </c>
      <c r="N104" s="29" t="s">
        <v>34</v>
      </c>
      <c r="O104" s="29" t="s">
        <v>34</v>
      </c>
      <c r="P104" s="29" t="s">
        <v>34</v>
      </c>
      <c r="Q104" s="29" t="s">
        <v>34</v>
      </c>
      <c r="R104" s="29" t="s">
        <v>34</v>
      </c>
    </row>
    <row r="105" spans="1:18" ht="22.5" customHeight="1" x14ac:dyDescent="0.25">
      <c r="A105" s="17"/>
      <c r="B105" s="18" t="s">
        <v>381</v>
      </c>
      <c r="C105" s="18"/>
      <c r="D105" s="17"/>
      <c r="E105" s="17" t="s">
        <v>65</v>
      </c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22.5" customHeight="1" x14ac:dyDescent="0.25">
      <c r="A106" s="20"/>
      <c r="B106" s="22"/>
      <c r="C106" s="22"/>
      <c r="D106" s="20"/>
      <c r="E106" s="17"/>
      <c r="F106" s="17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22.5" customHeight="1" x14ac:dyDescent="0.4">
      <c r="A107" s="9">
        <v>3</v>
      </c>
      <c r="B107" s="10" t="s">
        <v>425</v>
      </c>
      <c r="C107" s="11" t="s">
        <v>137</v>
      </c>
      <c r="D107" s="12">
        <v>100000</v>
      </c>
      <c r="E107" s="9" t="s">
        <v>123</v>
      </c>
      <c r="F107" s="9" t="s">
        <v>37</v>
      </c>
      <c r="G107" s="10"/>
      <c r="H107" s="11"/>
      <c r="I107" s="10"/>
      <c r="J107" s="29" t="s">
        <v>34</v>
      </c>
      <c r="K107" s="29" t="s">
        <v>34</v>
      </c>
      <c r="L107" s="29" t="s">
        <v>34</v>
      </c>
      <c r="M107" s="29" t="s">
        <v>34</v>
      </c>
      <c r="N107" s="29" t="s">
        <v>34</v>
      </c>
      <c r="O107" s="29" t="s">
        <v>34</v>
      </c>
      <c r="P107" s="29" t="s">
        <v>34</v>
      </c>
      <c r="Q107" s="29" t="s">
        <v>34</v>
      </c>
      <c r="R107" s="29" t="s">
        <v>34</v>
      </c>
    </row>
    <row r="108" spans="1:18" ht="22.5" customHeight="1" x14ac:dyDescent="0.25">
      <c r="A108" s="17"/>
      <c r="B108" s="84" t="s">
        <v>426</v>
      </c>
      <c r="C108" s="71" t="s">
        <v>395</v>
      </c>
      <c r="D108" s="85"/>
      <c r="E108" s="17" t="s">
        <v>65</v>
      </c>
      <c r="F108" s="17"/>
      <c r="G108" s="84"/>
      <c r="H108" s="18"/>
      <c r="I108" s="84"/>
      <c r="J108" s="18"/>
      <c r="K108" s="84"/>
      <c r="L108" s="18"/>
      <c r="M108" s="84"/>
      <c r="N108" s="18"/>
      <c r="O108" s="84"/>
      <c r="P108" s="18"/>
      <c r="Q108" s="84"/>
      <c r="R108" s="18"/>
    </row>
    <row r="109" spans="1:18" ht="22.5" customHeight="1" x14ac:dyDescent="0.4">
      <c r="A109" s="17"/>
      <c r="B109" s="172" t="s">
        <v>382</v>
      </c>
      <c r="C109" s="71" t="s">
        <v>396</v>
      </c>
      <c r="D109" s="85"/>
      <c r="E109" s="17"/>
      <c r="F109" s="17"/>
      <c r="G109" s="84"/>
      <c r="H109" s="18"/>
      <c r="I109" s="84"/>
      <c r="J109" s="18"/>
      <c r="K109" s="84"/>
      <c r="L109" s="18"/>
      <c r="M109" s="84"/>
      <c r="N109" s="18"/>
      <c r="O109" s="84"/>
      <c r="P109" s="18"/>
      <c r="Q109" s="84"/>
      <c r="R109" s="18"/>
    </row>
    <row r="110" spans="1:18" ht="22.5" customHeight="1" x14ac:dyDescent="0.4">
      <c r="A110" s="17"/>
      <c r="B110" s="172" t="s">
        <v>383</v>
      </c>
      <c r="C110" s="71"/>
      <c r="D110" s="85"/>
      <c r="E110" s="17"/>
      <c r="F110" s="17"/>
      <c r="G110" s="84"/>
      <c r="H110" s="18"/>
      <c r="I110" s="84"/>
      <c r="J110" s="18"/>
      <c r="K110" s="84"/>
      <c r="L110" s="18"/>
      <c r="M110" s="84"/>
      <c r="N110" s="18"/>
      <c r="O110" s="84"/>
      <c r="P110" s="18"/>
      <c r="Q110" s="84"/>
      <c r="R110" s="18"/>
    </row>
    <row r="111" spans="1:18" ht="22.5" customHeight="1" x14ac:dyDescent="0.4">
      <c r="A111" s="17"/>
      <c r="B111" s="172" t="s">
        <v>384</v>
      </c>
      <c r="C111" s="71"/>
      <c r="D111" s="85"/>
      <c r="E111" s="17"/>
      <c r="F111" s="17"/>
      <c r="G111" s="84"/>
      <c r="H111" s="18"/>
      <c r="I111" s="84"/>
      <c r="J111" s="18"/>
      <c r="K111" s="84"/>
      <c r="L111" s="18"/>
      <c r="M111" s="84"/>
      <c r="N111" s="18"/>
      <c r="O111" s="84"/>
      <c r="P111" s="18"/>
      <c r="Q111" s="84"/>
      <c r="R111" s="18"/>
    </row>
    <row r="112" spans="1:18" ht="22.5" customHeight="1" x14ac:dyDescent="0.4">
      <c r="A112" s="17"/>
      <c r="B112" s="172" t="s">
        <v>385</v>
      </c>
      <c r="C112" s="71"/>
      <c r="D112" s="85"/>
      <c r="E112" s="17"/>
      <c r="F112" s="17"/>
      <c r="G112" s="84"/>
      <c r="H112" s="18"/>
      <c r="I112" s="84"/>
      <c r="J112" s="18"/>
      <c r="K112" s="84"/>
      <c r="L112" s="18"/>
      <c r="M112" s="84"/>
      <c r="N112" s="18"/>
      <c r="O112" s="84"/>
      <c r="P112" s="18"/>
      <c r="Q112" s="84"/>
      <c r="R112" s="18"/>
    </row>
    <row r="113" spans="1:18" ht="22.5" customHeight="1" x14ac:dyDescent="0.4">
      <c r="A113" s="17"/>
      <c r="B113" s="172" t="s">
        <v>386</v>
      </c>
      <c r="C113" s="71"/>
      <c r="D113" s="85"/>
      <c r="E113" s="17"/>
      <c r="F113" s="17"/>
      <c r="G113" s="84"/>
      <c r="H113" s="18"/>
      <c r="I113" s="84"/>
      <c r="J113" s="18"/>
      <c r="K113" s="84"/>
      <c r="L113" s="18"/>
      <c r="M113" s="84"/>
      <c r="N113" s="18"/>
      <c r="O113" s="84"/>
      <c r="P113" s="18"/>
      <c r="Q113" s="84"/>
      <c r="R113" s="18"/>
    </row>
    <row r="114" spans="1:18" ht="22.5" customHeight="1" x14ac:dyDescent="0.25">
      <c r="A114" s="20"/>
      <c r="B114" s="21"/>
      <c r="C114" s="22"/>
      <c r="D114" s="23"/>
      <c r="E114" s="20"/>
      <c r="F114" s="20"/>
      <c r="G114" s="21"/>
      <c r="H114" s="22"/>
      <c r="I114" s="21"/>
      <c r="J114" s="22"/>
      <c r="K114" s="21"/>
      <c r="L114" s="22"/>
      <c r="M114" s="21"/>
      <c r="N114" s="22"/>
      <c r="O114" s="21"/>
      <c r="P114" s="22"/>
      <c r="Q114" s="21"/>
      <c r="R114" s="22"/>
    </row>
    <row r="115" spans="1:18" s="149" customFormat="1" ht="22.5" customHeight="1" x14ac:dyDescent="0.25">
      <c r="A115" s="85"/>
      <c r="B115" s="84"/>
      <c r="C115" s="84"/>
      <c r="D115" s="85"/>
      <c r="E115" s="85"/>
      <c r="F115" s="85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</row>
    <row r="116" spans="1:18" s="149" customFormat="1" ht="22.5" customHeight="1" x14ac:dyDescent="0.4">
      <c r="A116" s="1"/>
      <c r="B116" s="2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09" t="s">
        <v>397</v>
      </c>
      <c r="Q116" s="209"/>
      <c r="R116" s="209"/>
    </row>
    <row r="117" spans="1:18" s="149" customFormat="1" ht="22.5" customHeight="1" x14ac:dyDescent="0.25">
      <c r="A117" s="1"/>
      <c r="B117" s="2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1:18" s="149" customFormat="1" ht="22.5" customHeight="1" x14ac:dyDescent="0.25">
      <c r="A118" s="3" t="s">
        <v>121</v>
      </c>
      <c r="B118" s="3"/>
      <c r="C118" s="2"/>
      <c r="D118" s="70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14" t="s">
        <v>0</v>
      </c>
      <c r="Q118" s="215"/>
      <c r="R118" s="216"/>
    </row>
    <row r="119" spans="1:18" s="149" customFormat="1" ht="22.5" customHeight="1" x14ac:dyDescent="0.25">
      <c r="A119" s="3"/>
      <c r="B119" s="3" t="s">
        <v>401</v>
      </c>
      <c r="C119" s="2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49" customFormat="1" ht="22.5" customHeight="1" x14ac:dyDescent="0.25">
      <c r="A120" s="142"/>
      <c r="B120" s="2"/>
      <c r="C120" s="3"/>
      <c r="D120" s="142"/>
      <c r="E120" s="142"/>
      <c r="F120" s="14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149" customFormat="1" ht="22.5" customHeight="1" x14ac:dyDescent="0.25">
      <c r="A121" s="5" t="s">
        <v>6</v>
      </c>
      <c r="B121" s="6" t="s">
        <v>7</v>
      </c>
      <c r="C121" s="5" t="s">
        <v>8</v>
      </c>
      <c r="D121" s="6" t="s">
        <v>9</v>
      </c>
      <c r="E121" s="5" t="s">
        <v>10</v>
      </c>
      <c r="F121" s="6" t="s">
        <v>11</v>
      </c>
      <c r="G121" s="218" t="s">
        <v>12</v>
      </c>
      <c r="H121" s="218"/>
      <c r="I121" s="218"/>
      <c r="J121" s="218" t="s">
        <v>13</v>
      </c>
      <c r="K121" s="218"/>
      <c r="L121" s="218"/>
      <c r="M121" s="218"/>
      <c r="N121" s="218"/>
      <c r="O121" s="218"/>
      <c r="P121" s="218"/>
      <c r="Q121" s="218"/>
      <c r="R121" s="218"/>
    </row>
    <row r="122" spans="1:18" s="149" customFormat="1" ht="22.5" customHeight="1" x14ac:dyDescent="0.25">
      <c r="A122" s="7" t="s">
        <v>14</v>
      </c>
      <c r="B122" s="8"/>
      <c r="C122" s="7" t="s">
        <v>15</v>
      </c>
      <c r="D122" s="8" t="s">
        <v>16</v>
      </c>
      <c r="E122" s="7" t="s">
        <v>17</v>
      </c>
      <c r="F122" s="8" t="s">
        <v>18</v>
      </c>
      <c r="G122" s="140" t="s">
        <v>19</v>
      </c>
      <c r="H122" s="139" t="s">
        <v>20</v>
      </c>
      <c r="I122" s="141" t="s">
        <v>21</v>
      </c>
      <c r="J122" s="139" t="s">
        <v>22</v>
      </c>
      <c r="K122" s="141" t="s">
        <v>23</v>
      </c>
      <c r="L122" s="139" t="s">
        <v>24</v>
      </c>
      <c r="M122" s="141" t="s">
        <v>25</v>
      </c>
      <c r="N122" s="139" t="s">
        <v>26</v>
      </c>
      <c r="O122" s="141" t="s">
        <v>27</v>
      </c>
      <c r="P122" s="139" t="s">
        <v>28</v>
      </c>
      <c r="Q122" s="141" t="s">
        <v>29</v>
      </c>
      <c r="R122" s="139" t="s">
        <v>30</v>
      </c>
    </row>
    <row r="123" spans="1:18" ht="22.5" customHeight="1" x14ac:dyDescent="0.4">
      <c r="A123" s="17">
        <v>4</v>
      </c>
      <c r="B123" s="18" t="s">
        <v>138</v>
      </c>
      <c r="C123" s="18" t="s">
        <v>402</v>
      </c>
      <c r="D123" s="148">
        <v>200000</v>
      </c>
      <c r="E123" s="17" t="s">
        <v>123</v>
      </c>
      <c r="F123" s="85" t="s">
        <v>37</v>
      </c>
      <c r="G123" s="19"/>
      <c r="H123" s="18"/>
      <c r="I123" s="84"/>
      <c r="J123" s="16" t="s">
        <v>34</v>
      </c>
      <c r="K123" s="16" t="s">
        <v>34</v>
      </c>
      <c r="L123" s="16" t="s">
        <v>34</v>
      </c>
      <c r="M123" s="16" t="s">
        <v>34</v>
      </c>
      <c r="N123" s="16" t="s">
        <v>34</v>
      </c>
      <c r="O123" s="16" t="s">
        <v>34</v>
      </c>
      <c r="P123" s="16" t="s">
        <v>34</v>
      </c>
      <c r="Q123" s="16" t="s">
        <v>34</v>
      </c>
      <c r="R123" s="16" t="s">
        <v>34</v>
      </c>
    </row>
    <row r="124" spans="1:18" ht="22.5" customHeight="1" x14ac:dyDescent="0.25">
      <c r="A124" s="17"/>
      <c r="B124" s="18" t="s">
        <v>139</v>
      </c>
      <c r="C124" s="18" t="s">
        <v>403</v>
      </c>
      <c r="D124" s="1"/>
      <c r="E124" s="17" t="s">
        <v>65</v>
      </c>
      <c r="F124" s="1"/>
      <c r="G124" s="19"/>
      <c r="H124" s="18"/>
      <c r="I124" s="2"/>
      <c r="J124" s="18"/>
      <c r="K124" s="2"/>
      <c r="L124" s="18"/>
      <c r="M124" s="2"/>
      <c r="N124" s="18"/>
      <c r="O124" s="2"/>
      <c r="P124" s="18"/>
      <c r="Q124" s="2"/>
      <c r="R124" s="18"/>
    </row>
    <row r="125" spans="1:18" ht="22.5" customHeight="1" x14ac:dyDescent="0.25">
      <c r="A125" s="17"/>
      <c r="B125" s="18" t="s">
        <v>140</v>
      </c>
      <c r="C125" s="18" t="s">
        <v>404</v>
      </c>
      <c r="D125" s="1"/>
      <c r="E125" s="17"/>
      <c r="F125" s="1"/>
      <c r="G125" s="19"/>
      <c r="H125" s="18"/>
      <c r="I125" s="2"/>
      <c r="J125" s="18"/>
      <c r="K125" s="2"/>
      <c r="L125" s="18"/>
      <c r="M125" s="2"/>
      <c r="N125" s="18"/>
      <c r="O125" s="2"/>
      <c r="P125" s="18"/>
      <c r="Q125" s="2"/>
      <c r="R125" s="18"/>
    </row>
    <row r="126" spans="1:18" ht="22.5" customHeight="1" x14ac:dyDescent="0.25">
      <c r="A126" s="17"/>
      <c r="B126" s="18"/>
      <c r="C126" s="18" t="s">
        <v>405</v>
      </c>
      <c r="D126" s="1"/>
      <c r="E126" s="17"/>
      <c r="F126" s="1"/>
      <c r="G126" s="19"/>
      <c r="H126" s="18"/>
      <c r="I126" s="2"/>
      <c r="J126" s="18"/>
      <c r="K126" s="2"/>
      <c r="L126" s="18"/>
      <c r="M126" s="2"/>
      <c r="N126" s="18"/>
      <c r="O126" s="2"/>
      <c r="P126" s="18"/>
      <c r="Q126" s="2"/>
      <c r="R126" s="18"/>
    </row>
    <row r="127" spans="1:18" ht="22.5" customHeight="1" x14ac:dyDescent="0.25">
      <c r="A127" s="20"/>
      <c r="B127" s="22"/>
      <c r="C127" s="73"/>
      <c r="D127" s="23"/>
      <c r="E127" s="20"/>
      <c r="F127" s="23"/>
      <c r="G127" s="24"/>
      <c r="H127" s="22"/>
      <c r="I127" s="21"/>
      <c r="J127" s="22"/>
      <c r="K127" s="21"/>
      <c r="L127" s="22"/>
      <c r="M127" s="21"/>
      <c r="N127" s="22"/>
      <c r="O127" s="21"/>
      <c r="P127" s="22"/>
      <c r="Q127" s="21"/>
      <c r="R127" s="22"/>
    </row>
    <row r="128" spans="1:18" ht="22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22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22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22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22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22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22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22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2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22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22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149" customFormat="1" ht="22.5" customHeight="1" x14ac:dyDescent="0.4">
      <c r="A139" s="1"/>
      <c r="B139" s="2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09" t="s">
        <v>406</v>
      </c>
      <c r="Q139" s="209"/>
      <c r="R139" s="209"/>
    </row>
    <row r="140" spans="1:18" ht="22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8" ht="22.5" customHeight="1" x14ac:dyDescent="0.25">
      <c r="A141" s="3" t="s">
        <v>121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14" t="s">
        <v>0</v>
      </c>
      <c r="Q141" s="215"/>
      <c r="R141" s="216"/>
    </row>
    <row r="142" spans="1:18" ht="22.5" customHeight="1" x14ac:dyDescent="0.25">
      <c r="A142" s="3"/>
      <c r="B142" s="3" t="s">
        <v>141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2.5" customHeight="1" x14ac:dyDescent="0.25">
      <c r="A143" s="4"/>
      <c r="B143" s="2"/>
      <c r="C143" s="3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2.5" customHeight="1" x14ac:dyDescent="0.25">
      <c r="A144" s="5" t="s">
        <v>6</v>
      </c>
      <c r="B144" s="6" t="s">
        <v>7</v>
      </c>
      <c r="C144" s="5" t="s">
        <v>8</v>
      </c>
      <c r="D144" s="6" t="s">
        <v>9</v>
      </c>
      <c r="E144" s="5" t="s">
        <v>10</v>
      </c>
      <c r="F144" s="6" t="s">
        <v>11</v>
      </c>
      <c r="G144" s="218" t="s">
        <v>12</v>
      </c>
      <c r="H144" s="218"/>
      <c r="I144" s="218"/>
      <c r="J144" s="218" t="s">
        <v>13</v>
      </c>
      <c r="K144" s="218"/>
      <c r="L144" s="218"/>
      <c r="M144" s="218"/>
      <c r="N144" s="218"/>
      <c r="O144" s="218"/>
      <c r="P144" s="218"/>
      <c r="Q144" s="218"/>
      <c r="R144" s="218"/>
    </row>
    <row r="145" spans="1:18" ht="22.5" customHeight="1" x14ac:dyDescent="0.25">
      <c r="A145" s="7" t="s">
        <v>14</v>
      </c>
      <c r="B145" s="8"/>
      <c r="C145" s="7" t="s">
        <v>15</v>
      </c>
      <c r="D145" s="8" t="s">
        <v>16</v>
      </c>
      <c r="E145" s="7" t="s">
        <v>17</v>
      </c>
      <c r="F145" s="8" t="s">
        <v>18</v>
      </c>
      <c r="G145" s="25" t="s">
        <v>19</v>
      </c>
      <c r="H145" s="27" t="s">
        <v>20</v>
      </c>
      <c r="I145" s="26" t="s">
        <v>21</v>
      </c>
      <c r="J145" s="27" t="s">
        <v>22</v>
      </c>
      <c r="K145" s="26" t="s">
        <v>23</v>
      </c>
      <c r="L145" s="27" t="s">
        <v>24</v>
      </c>
      <c r="M145" s="26" t="s">
        <v>25</v>
      </c>
      <c r="N145" s="27" t="s">
        <v>26</v>
      </c>
      <c r="O145" s="26" t="s">
        <v>27</v>
      </c>
      <c r="P145" s="27" t="s">
        <v>28</v>
      </c>
      <c r="Q145" s="26" t="s">
        <v>29</v>
      </c>
      <c r="R145" s="27" t="s">
        <v>30</v>
      </c>
    </row>
    <row r="146" spans="1:18" ht="22.5" customHeight="1" x14ac:dyDescent="0.4">
      <c r="A146" s="17">
        <v>1</v>
      </c>
      <c r="B146" s="18" t="s">
        <v>142</v>
      </c>
      <c r="C146" s="18" t="s">
        <v>402</v>
      </c>
      <c r="D146" s="70">
        <v>5000</v>
      </c>
      <c r="E146" s="17" t="s">
        <v>143</v>
      </c>
      <c r="F146" s="1" t="s">
        <v>144</v>
      </c>
      <c r="G146" s="19"/>
      <c r="H146" s="18"/>
      <c r="I146" s="2"/>
      <c r="J146" s="16" t="s">
        <v>34</v>
      </c>
      <c r="K146" s="16" t="s">
        <v>34</v>
      </c>
      <c r="L146" s="16" t="s">
        <v>34</v>
      </c>
      <c r="M146" s="16" t="s">
        <v>34</v>
      </c>
      <c r="N146" s="16" t="s">
        <v>34</v>
      </c>
      <c r="O146" s="16" t="s">
        <v>34</v>
      </c>
      <c r="P146" s="18"/>
      <c r="Q146" s="2"/>
      <c r="R146" s="18"/>
    </row>
    <row r="147" spans="1:18" ht="22.5" customHeight="1" x14ac:dyDescent="0.25">
      <c r="A147" s="17"/>
      <c r="B147" s="18" t="s">
        <v>47</v>
      </c>
      <c r="C147" s="2" t="s">
        <v>407</v>
      </c>
      <c r="D147" s="17"/>
      <c r="E147" s="17" t="s">
        <v>145</v>
      </c>
      <c r="F147" s="1" t="s">
        <v>143</v>
      </c>
      <c r="G147" s="19"/>
      <c r="H147" s="18"/>
      <c r="I147" s="2"/>
      <c r="J147" s="18"/>
      <c r="K147" s="2"/>
      <c r="L147" s="18"/>
      <c r="M147" s="2"/>
      <c r="N147" s="18"/>
      <c r="O147" s="75"/>
      <c r="P147" s="18"/>
      <c r="Q147" s="2"/>
      <c r="R147" s="18"/>
    </row>
    <row r="148" spans="1:18" ht="22.5" customHeight="1" x14ac:dyDescent="0.25">
      <c r="A148" s="17"/>
      <c r="B148" s="18"/>
      <c r="C148" s="18"/>
      <c r="D148" s="1"/>
      <c r="E148" s="17"/>
      <c r="F148" s="1" t="s">
        <v>145</v>
      </c>
      <c r="G148" s="19"/>
      <c r="H148" s="18"/>
      <c r="I148" s="2"/>
      <c r="J148" s="18"/>
      <c r="K148" s="2"/>
      <c r="L148" s="18"/>
      <c r="M148" s="2"/>
      <c r="N148" s="18"/>
      <c r="O148" s="75"/>
      <c r="P148" s="18"/>
      <c r="Q148" s="2"/>
      <c r="R148" s="18"/>
    </row>
    <row r="149" spans="1:18" ht="22.5" customHeight="1" x14ac:dyDescent="0.25">
      <c r="A149" s="20"/>
      <c r="B149" s="22"/>
      <c r="C149" s="73"/>
      <c r="D149" s="23"/>
      <c r="E149" s="20"/>
      <c r="F149" s="23"/>
      <c r="G149" s="24"/>
      <c r="H149" s="22"/>
      <c r="I149" s="21"/>
      <c r="J149" s="22"/>
      <c r="K149" s="21"/>
      <c r="L149" s="22"/>
      <c r="M149" s="21"/>
      <c r="N149" s="22"/>
      <c r="O149" s="76"/>
      <c r="P149" s="22"/>
      <c r="Q149" s="21"/>
      <c r="R149" s="22"/>
    </row>
    <row r="150" spans="1:18" ht="22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22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22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22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22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22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22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22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22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22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22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2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22.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09" t="s">
        <v>408</v>
      </c>
      <c r="Q162" s="209"/>
      <c r="R162" s="209"/>
    </row>
    <row r="163" spans="1:18" ht="22.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75"/>
      <c r="Q163" s="175"/>
      <c r="R163" s="175"/>
    </row>
    <row r="164" spans="1:18" ht="22.5" customHeight="1" x14ac:dyDescent="0.25">
      <c r="A164" s="3" t="s">
        <v>121</v>
      </c>
      <c r="B164" s="3"/>
      <c r="C164" s="3"/>
      <c r="D164" s="70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14" t="s">
        <v>0</v>
      </c>
      <c r="Q164" s="215"/>
      <c r="R164" s="216"/>
    </row>
    <row r="165" spans="1:18" ht="22.5" customHeight="1" x14ac:dyDescent="0.25">
      <c r="A165" s="3"/>
      <c r="B165" s="3" t="s">
        <v>153</v>
      </c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22.5" customHeight="1" x14ac:dyDescent="0.25">
      <c r="A166" s="4"/>
      <c r="B166" s="2"/>
      <c r="C166" s="3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2.5" customHeight="1" x14ac:dyDescent="0.25">
      <c r="A167" s="5" t="s">
        <v>6</v>
      </c>
      <c r="B167" s="6" t="s">
        <v>7</v>
      </c>
      <c r="C167" s="5" t="s">
        <v>8</v>
      </c>
      <c r="D167" s="6" t="s">
        <v>9</v>
      </c>
      <c r="E167" s="5" t="s">
        <v>10</v>
      </c>
      <c r="F167" s="6" t="s">
        <v>11</v>
      </c>
      <c r="G167" s="218" t="s">
        <v>12</v>
      </c>
      <c r="H167" s="218"/>
      <c r="I167" s="218"/>
      <c r="J167" s="218" t="s">
        <v>13</v>
      </c>
      <c r="K167" s="218"/>
      <c r="L167" s="218"/>
      <c r="M167" s="218"/>
      <c r="N167" s="218"/>
      <c r="O167" s="218"/>
      <c r="P167" s="218"/>
      <c r="Q167" s="218"/>
      <c r="R167" s="218"/>
    </row>
    <row r="168" spans="1:18" ht="22.5" customHeight="1" x14ac:dyDescent="0.25">
      <c r="A168" s="7" t="s">
        <v>14</v>
      </c>
      <c r="B168" s="8"/>
      <c r="C168" s="7" t="s">
        <v>15</v>
      </c>
      <c r="D168" s="8" t="s">
        <v>16</v>
      </c>
      <c r="E168" s="7" t="s">
        <v>17</v>
      </c>
      <c r="F168" s="8" t="s">
        <v>18</v>
      </c>
      <c r="G168" s="90" t="s">
        <v>19</v>
      </c>
      <c r="H168" s="89" t="s">
        <v>20</v>
      </c>
      <c r="I168" s="91" t="s">
        <v>21</v>
      </c>
      <c r="J168" s="89" t="s">
        <v>22</v>
      </c>
      <c r="K168" s="91" t="s">
        <v>23</v>
      </c>
      <c r="L168" s="89" t="s">
        <v>24</v>
      </c>
      <c r="M168" s="91" t="s">
        <v>25</v>
      </c>
      <c r="N168" s="89" t="s">
        <v>26</v>
      </c>
      <c r="O168" s="91" t="s">
        <v>27</v>
      </c>
      <c r="P168" s="89" t="s">
        <v>28</v>
      </c>
      <c r="Q168" s="91" t="s">
        <v>29</v>
      </c>
      <c r="R168" s="89" t="s">
        <v>30</v>
      </c>
    </row>
    <row r="169" spans="1:18" ht="22.5" customHeight="1" x14ac:dyDescent="0.4">
      <c r="A169" s="9">
        <v>1</v>
      </c>
      <c r="B169" s="10" t="s">
        <v>154</v>
      </c>
      <c r="C169" s="11" t="s">
        <v>155</v>
      </c>
      <c r="D169" s="12">
        <v>20000</v>
      </c>
      <c r="E169" s="9" t="s">
        <v>123</v>
      </c>
      <c r="F169" s="14" t="s">
        <v>37</v>
      </c>
      <c r="G169" s="15"/>
      <c r="H169" s="11"/>
      <c r="I169" s="10"/>
      <c r="J169" s="29" t="s">
        <v>34</v>
      </c>
      <c r="K169" s="29" t="s">
        <v>34</v>
      </c>
      <c r="L169" s="29" t="s">
        <v>34</v>
      </c>
      <c r="M169" s="29" t="s">
        <v>34</v>
      </c>
      <c r="N169" s="29" t="s">
        <v>34</v>
      </c>
      <c r="O169" s="29" t="s">
        <v>34</v>
      </c>
      <c r="P169" s="29" t="s">
        <v>34</v>
      </c>
      <c r="Q169" s="29" t="s">
        <v>34</v>
      </c>
      <c r="R169" s="29" t="s">
        <v>34</v>
      </c>
    </row>
    <row r="170" spans="1:18" ht="22.5" customHeight="1" x14ac:dyDescent="0.25">
      <c r="A170" s="17"/>
      <c r="B170" s="2"/>
      <c r="C170" s="18" t="s">
        <v>266</v>
      </c>
      <c r="D170" s="1"/>
      <c r="E170" s="17" t="s">
        <v>65</v>
      </c>
      <c r="F170" s="1"/>
      <c r="G170" s="19"/>
      <c r="H170" s="18"/>
      <c r="I170" s="2"/>
      <c r="J170" s="18"/>
      <c r="K170" s="2"/>
      <c r="L170" s="18"/>
      <c r="M170" s="2"/>
      <c r="N170" s="18"/>
      <c r="O170" s="2"/>
      <c r="P170" s="18"/>
      <c r="Q170" s="2"/>
      <c r="R170" s="18"/>
    </row>
    <row r="171" spans="1:18" ht="22.5" customHeight="1" x14ac:dyDescent="0.25">
      <c r="A171" s="17"/>
      <c r="B171" s="2"/>
      <c r="C171" s="18" t="s">
        <v>267</v>
      </c>
      <c r="D171" s="1"/>
      <c r="E171" s="17"/>
      <c r="F171" s="1"/>
      <c r="G171" s="19"/>
      <c r="H171" s="18"/>
      <c r="I171" s="2"/>
      <c r="J171" s="18"/>
      <c r="K171" s="2"/>
      <c r="L171" s="18"/>
      <c r="M171" s="2"/>
      <c r="N171" s="18"/>
      <c r="O171" s="2"/>
      <c r="P171" s="18"/>
      <c r="Q171" s="2"/>
      <c r="R171" s="18"/>
    </row>
    <row r="172" spans="1:18" ht="22.5" customHeight="1" x14ac:dyDescent="0.25">
      <c r="A172" s="17"/>
      <c r="B172" s="2"/>
      <c r="C172" s="18" t="s">
        <v>268</v>
      </c>
      <c r="D172" s="1"/>
      <c r="E172" s="17"/>
      <c r="F172" s="1"/>
      <c r="G172" s="19"/>
      <c r="H172" s="18"/>
      <c r="I172" s="2"/>
      <c r="J172" s="18"/>
      <c r="K172" s="2"/>
      <c r="L172" s="18"/>
      <c r="M172" s="2"/>
      <c r="N172" s="18"/>
      <c r="O172" s="2"/>
      <c r="P172" s="18"/>
      <c r="Q172" s="2"/>
      <c r="R172" s="18"/>
    </row>
    <row r="173" spans="1:18" ht="22.5" customHeight="1" x14ac:dyDescent="0.25">
      <c r="A173" s="20"/>
      <c r="B173" s="21"/>
      <c r="C173" s="22"/>
      <c r="D173" s="23"/>
      <c r="E173" s="20"/>
      <c r="F173" s="23"/>
      <c r="G173" s="24"/>
      <c r="H173" s="22"/>
      <c r="I173" s="21"/>
      <c r="J173" s="22"/>
      <c r="K173" s="21"/>
      <c r="L173" s="22"/>
      <c r="M173" s="21"/>
      <c r="N173" s="22"/>
      <c r="O173" s="21"/>
      <c r="P173" s="22"/>
      <c r="Q173" s="21"/>
      <c r="R173" s="22"/>
    </row>
    <row r="174" spans="1:18" ht="22.5" customHeight="1" x14ac:dyDescent="0.4">
      <c r="A174" s="9">
        <v>2</v>
      </c>
      <c r="B174" s="10" t="s">
        <v>148</v>
      </c>
      <c r="C174" s="11" t="s">
        <v>156</v>
      </c>
      <c r="D174" s="12">
        <v>20000</v>
      </c>
      <c r="E174" s="9" t="s">
        <v>123</v>
      </c>
      <c r="F174" s="14" t="s">
        <v>37</v>
      </c>
      <c r="G174" s="15"/>
      <c r="H174" s="11"/>
      <c r="I174" s="10"/>
      <c r="J174" s="29" t="s">
        <v>34</v>
      </c>
      <c r="K174" s="29" t="s">
        <v>34</v>
      </c>
      <c r="L174" s="29" t="s">
        <v>34</v>
      </c>
      <c r="M174" s="29" t="s">
        <v>34</v>
      </c>
      <c r="N174" s="29" t="s">
        <v>34</v>
      </c>
      <c r="O174" s="29" t="s">
        <v>34</v>
      </c>
      <c r="P174" s="29" t="s">
        <v>34</v>
      </c>
      <c r="Q174" s="29" t="s">
        <v>34</v>
      </c>
      <c r="R174" s="29" t="s">
        <v>34</v>
      </c>
    </row>
    <row r="175" spans="1:18" ht="22.5" customHeight="1" x14ac:dyDescent="0.25">
      <c r="A175" s="17"/>
      <c r="B175" s="2" t="s">
        <v>149</v>
      </c>
      <c r="C175" s="18" t="s">
        <v>150</v>
      </c>
      <c r="D175" s="1"/>
      <c r="E175" s="17" t="s">
        <v>65</v>
      </c>
      <c r="F175" s="1"/>
      <c r="G175" s="19"/>
      <c r="H175" s="18"/>
      <c r="I175" s="2"/>
      <c r="J175" s="18"/>
      <c r="K175" s="2"/>
      <c r="L175" s="18"/>
      <c r="M175" s="2"/>
      <c r="N175" s="18"/>
      <c r="O175" s="2"/>
      <c r="P175" s="18"/>
      <c r="Q175" s="2"/>
      <c r="R175" s="18"/>
    </row>
    <row r="176" spans="1:18" ht="22.5" customHeight="1" x14ac:dyDescent="0.25">
      <c r="A176" s="20"/>
      <c r="B176" s="76"/>
      <c r="C176" s="18"/>
      <c r="D176" s="85"/>
      <c r="E176" s="17"/>
      <c r="F176" s="85"/>
      <c r="G176" s="24"/>
      <c r="H176" s="22"/>
      <c r="I176" s="76"/>
      <c r="J176" s="18"/>
      <c r="K176" s="84"/>
      <c r="L176" s="18"/>
      <c r="M176" s="84"/>
      <c r="N176" s="18"/>
      <c r="O176" s="84"/>
      <c r="P176" s="18"/>
      <c r="Q176" s="84"/>
      <c r="R176" s="18"/>
    </row>
    <row r="177" spans="1:18" ht="22.5" customHeight="1" x14ac:dyDescent="0.4">
      <c r="A177" s="17">
        <v>3</v>
      </c>
      <c r="B177" s="2" t="s">
        <v>148</v>
      </c>
      <c r="C177" s="11" t="s">
        <v>157</v>
      </c>
      <c r="D177" s="12">
        <v>20000</v>
      </c>
      <c r="E177" s="9" t="s">
        <v>123</v>
      </c>
      <c r="F177" s="14" t="s">
        <v>37</v>
      </c>
      <c r="G177" s="19"/>
      <c r="H177" s="18"/>
      <c r="I177" s="2"/>
      <c r="J177" s="29" t="s">
        <v>34</v>
      </c>
      <c r="K177" s="29" t="s">
        <v>34</v>
      </c>
      <c r="L177" s="29" t="s">
        <v>34</v>
      </c>
      <c r="M177" s="29" t="s">
        <v>34</v>
      </c>
      <c r="N177" s="29" t="s">
        <v>34</v>
      </c>
      <c r="O177" s="29" t="s">
        <v>34</v>
      </c>
      <c r="P177" s="29" t="s">
        <v>34</v>
      </c>
      <c r="Q177" s="29" t="s">
        <v>34</v>
      </c>
      <c r="R177" s="29" t="s">
        <v>34</v>
      </c>
    </row>
    <row r="178" spans="1:18" ht="22.5" customHeight="1" x14ac:dyDescent="0.25">
      <c r="A178" s="17"/>
      <c r="B178" s="2" t="s">
        <v>151</v>
      </c>
      <c r="C178" s="18" t="s">
        <v>152</v>
      </c>
      <c r="D178" s="1"/>
      <c r="E178" s="17" t="s">
        <v>65</v>
      </c>
      <c r="F178" s="1"/>
      <c r="G178" s="19"/>
      <c r="H178" s="18"/>
      <c r="I178" s="2"/>
      <c r="J178" s="18"/>
      <c r="K178" s="2"/>
      <c r="L178" s="18"/>
      <c r="M178" s="2"/>
      <c r="N178" s="18"/>
      <c r="O178" s="2"/>
      <c r="P178" s="18"/>
      <c r="Q178" s="2"/>
      <c r="R178" s="18"/>
    </row>
    <row r="179" spans="1:18" ht="22.5" customHeight="1" x14ac:dyDescent="0.25">
      <c r="A179" s="20"/>
      <c r="B179" s="21"/>
      <c r="C179" s="22"/>
      <c r="D179" s="23"/>
      <c r="E179" s="20"/>
      <c r="F179" s="23"/>
      <c r="G179" s="24"/>
      <c r="H179" s="22"/>
      <c r="I179" s="21"/>
      <c r="J179" s="22"/>
      <c r="K179" s="21"/>
      <c r="L179" s="22"/>
      <c r="M179" s="21"/>
      <c r="N179" s="22"/>
      <c r="O179" s="21"/>
      <c r="P179" s="22"/>
      <c r="Q179" s="21"/>
      <c r="R179" s="22"/>
    </row>
    <row r="180" spans="1:18" ht="22.5" customHeight="1" x14ac:dyDescent="0.25"/>
    <row r="181" spans="1:18" ht="22.5" customHeight="1" x14ac:dyDescent="0.25"/>
    <row r="182" spans="1:18" ht="22.5" customHeight="1" x14ac:dyDescent="0.25"/>
    <row r="183" spans="1:18" ht="22.5" customHeight="1" x14ac:dyDescent="0.25"/>
    <row r="184" spans="1:18" ht="22.5" customHeight="1" x14ac:dyDescent="0.25"/>
    <row r="185" spans="1:18" ht="22.5" customHeight="1" x14ac:dyDescent="0.4">
      <c r="P185" s="209" t="s">
        <v>409</v>
      </c>
      <c r="Q185" s="209"/>
      <c r="R185" s="209"/>
    </row>
    <row r="186" spans="1:18" ht="22.5" customHeight="1" x14ac:dyDescent="0.4">
      <c r="P186" s="175"/>
      <c r="Q186" s="175"/>
      <c r="R186" s="175"/>
    </row>
    <row r="187" spans="1:18" ht="22.5" customHeight="1" x14ac:dyDescent="0.25">
      <c r="P187" s="214" t="s">
        <v>0</v>
      </c>
      <c r="Q187" s="215"/>
      <c r="R187" s="216"/>
    </row>
    <row r="188" spans="1:18" ht="22.5" customHeight="1" x14ac:dyDescent="0.25">
      <c r="A188" s="3" t="s">
        <v>121</v>
      </c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22.5" customHeight="1" x14ac:dyDescent="0.25">
      <c r="A189" s="3"/>
      <c r="B189" s="3" t="s">
        <v>161</v>
      </c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22.5" customHeight="1" x14ac:dyDescent="0.25">
      <c r="A190" s="4"/>
      <c r="B190" s="2"/>
      <c r="C190" s="3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22.5" customHeight="1" x14ac:dyDescent="0.25">
      <c r="A191" s="5" t="s">
        <v>6</v>
      </c>
      <c r="B191" s="6" t="s">
        <v>7</v>
      </c>
      <c r="C191" s="5" t="s">
        <v>8</v>
      </c>
      <c r="D191" s="6" t="s">
        <v>9</v>
      </c>
      <c r="E191" s="5" t="s">
        <v>10</v>
      </c>
      <c r="F191" s="6" t="s">
        <v>11</v>
      </c>
      <c r="G191" s="218" t="s">
        <v>12</v>
      </c>
      <c r="H191" s="218"/>
      <c r="I191" s="218"/>
      <c r="J191" s="218" t="s">
        <v>13</v>
      </c>
      <c r="K191" s="218"/>
      <c r="L191" s="218"/>
      <c r="M191" s="218"/>
      <c r="N191" s="218"/>
      <c r="O191" s="218"/>
      <c r="P191" s="218"/>
      <c r="Q191" s="218"/>
      <c r="R191" s="218"/>
    </row>
    <row r="192" spans="1:18" ht="22.5" customHeight="1" x14ac:dyDescent="0.25">
      <c r="A192" s="7" t="s">
        <v>14</v>
      </c>
      <c r="B192" s="8"/>
      <c r="C192" s="7" t="s">
        <v>15</v>
      </c>
      <c r="D192" s="8" t="s">
        <v>16</v>
      </c>
      <c r="E192" s="7" t="s">
        <v>17</v>
      </c>
      <c r="F192" s="8" t="s">
        <v>18</v>
      </c>
      <c r="G192" s="90" t="s">
        <v>19</v>
      </c>
      <c r="H192" s="89" t="s">
        <v>20</v>
      </c>
      <c r="I192" s="91" t="s">
        <v>21</v>
      </c>
      <c r="J192" s="89" t="s">
        <v>22</v>
      </c>
      <c r="K192" s="91" t="s">
        <v>23</v>
      </c>
      <c r="L192" s="89" t="s">
        <v>24</v>
      </c>
      <c r="M192" s="91" t="s">
        <v>25</v>
      </c>
      <c r="N192" s="89" t="s">
        <v>26</v>
      </c>
      <c r="O192" s="91" t="s">
        <v>27</v>
      </c>
      <c r="P192" s="89" t="s">
        <v>28</v>
      </c>
      <c r="Q192" s="91" t="s">
        <v>29</v>
      </c>
      <c r="R192" s="89" t="s">
        <v>30</v>
      </c>
    </row>
    <row r="193" spans="1:18" ht="22.5" customHeight="1" x14ac:dyDescent="0.4">
      <c r="A193" s="9">
        <v>1</v>
      </c>
      <c r="B193" s="11" t="s">
        <v>158</v>
      </c>
      <c r="C193" s="11" t="s">
        <v>163</v>
      </c>
      <c r="D193" s="12">
        <v>100000</v>
      </c>
      <c r="E193" s="9" t="s">
        <v>159</v>
      </c>
      <c r="F193" s="86" t="s">
        <v>37</v>
      </c>
      <c r="G193" s="15"/>
      <c r="H193" s="11"/>
      <c r="I193" s="10"/>
      <c r="J193" s="11"/>
      <c r="K193" s="29" t="s">
        <v>34</v>
      </c>
      <c r="L193" s="29" t="s">
        <v>34</v>
      </c>
      <c r="M193" s="29" t="s">
        <v>34</v>
      </c>
      <c r="N193" s="29" t="s">
        <v>34</v>
      </c>
      <c r="O193" s="29" t="s">
        <v>34</v>
      </c>
      <c r="P193" s="29" t="s">
        <v>34</v>
      </c>
      <c r="Q193" s="10"/>
      <c r="R193" s="11"/>
    </row>
    <row r="194" spans="1:18" ht="22.5" customHeight="1" x14ac:dyDescent="0.25">
      <c r="A194" s="17"/>
      <c r="B194" s="18" t="s">
        <v>160</v>
      </c>
      <c r="C194" s="18" t="s">
        <v>164</v>
      </c>
      <c r="D194" s="1"/>
      <c r="E194" s="17" t="s">
        <v>35</v>
      </c>
      <c r="F194" s="87"/>
      <c r="G194" s="19"/>
      <c r="H194" s="18"/>
      <c r="I194" s="2"/>
      <c r="J194" s="18"/>
      <c r="K194" s="2"/>
      <c r="L194" s="18"/>
      <c r="M194" s="2"/>
      <c r="N194" s="18"/>
      <c r="O194" s="2"/>
      <c r="P194" s="18"/>
      <c r="Q194" s="2"/>
      <c r="R194" s="18"/>
    </row>
    <row r="195" spans="1:18" ht="22.5" customHeight="1" x14ac:dyDescent="0.25">
      <c r="A195" s="20"/>
      <c r="B195" s="22"/>
      <c r="C195" s="73"/>
      <c r="D195" s="23"/>
      <c r="E195" s="20"/>
      <c r="F195" s="88"/>
      <c r="G195" s="24"/>
      <c r="H195" s="22"/>
      <c r="I195" s="21"/>
      <c r="J195" s="22"/>
      <c r="K195" s="21"/>
      <c r="L195" s="22"/>
      <c r="M195" s="21"/>
      <c r="N195" s="22"/>
      <c r="O195" s="21"/>
      <c r="P195" s="22"/>
      <c r="Q195" s="21"/>
      <c r="R195" s="22"/>
    </row>
    <row r="196" spans="1:18" ht="21" customHeight="1" x14ac:dyDescent="0.25"/>
    <row r="197" spans="1:18" ht="21" customHeight="1" x14ac:dyDescent="0.25"/>
    <row r="198" spans="1:18" ht="21" customHeight="1" x14ac:dyDescent="0.25"/>
    <row r="199" spans="1:18" ht="21" customHeight="1" x14ac:dyDescent="0.25"/>
    <row r="200" spans="1:18" ht="21" customHeight="1" x14ac:dyDescent="0.25"/>
    <row r="201" spans="1:18" ht="21" customHeight="1" x14ac:dyDescent="0.25"/>
    <row r="202" spans="1:18" ht="21" customHeight="1" x14ac:dyDescent="0.25"/>
    <row r="203" spans="1:18" ht="21" customHeight="1" x14ac:dyDescent="0.25"/>
    <row r="204" spans="1:18" ht="21" customHeight="1" x14ac:dyDescent="0.25"/>
    <row r="205" spans="1:18" ht="21" customHeight="1" x14ac:dyDescent="0.25"/>
    <row r="206" spans="1:18" ht="21" customHeight="1" x14ac:dyDescent="0.25"/>
    <row r="207" spans="1:18" ht="21" customHeight="1" x14ac:dyDescent="0.25"/>
    <row r="208" spans="1:18" ht="21" customHeight="1" x14ac:dyDescent="0.25"/>
    <row r="209" spans="1:18" ht="22.5" customHeight="1" x14ac:dyDescent="0.4">
      <c r="P209" s="209" t="s">
        <v>410</v>
      </c>
      <c r="Q209" s="209"/>
      <c r="R209" s="209"/>
    </row>
    <row r="210" spans="1:18" ht="22.5" customHeight="1" x14ac:dyDescent="0.4">
      <c r="P210" s="175"/>
      <c r="Q210" s="175"/>
      <c r="R210" s="175"/>
    </row>
    <row r="211" spans="1:18" ht="22.5" customHeight="1" x14ac:dyDescent="0.25">
      <c r="P211" s="214" t="s">
        <v>0</v>
      </c>
      <c r="Q211" s="215"/>
      <c r="R211" s="216"/>
    </row>
    <row r="212" spans="1:18" ht="21" x14ac:dyDescent="0.25">
      <c r="A212" s="3" t="s">
        <v>121</v>
      </c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21" x14ac:dyDescent="0.25">
      <c r="A213" s="3"/>
      <c r="B213" s="3" t="s">
        <v>216</v>
      </c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21" x14ac:dyDescent="0.25">
      <c r="A214" s="4"/>
      <c r="B214" s="2"/>
      <c r="C214" s="3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21" x14ac:dyDescent="0.25">
      <c r="A215" s="5" t="s">
        <v>6</v>
      </c>
      <c r="B215" s="6" t="s">
        <v>7</v>
      </c>
      <c r="C215" s="5" t="s">
        <v>8</v>
      </c>
      <c r="D215" s="6" t="s">
        <v>9</v>
      </c>
      <c r="E215" s="5" t="s">
        <v>10</v>
      </c>
      <c r="F215" s="6" t="s">
        <v>11</v>
      </c>
      <c r="G215" s="218" t="s">
        <v>12</v>
      </c>
      <c r="H215" s="218"/>
      <c r="I215" s="218"/>
      <c r="J215" s="218" t="s">
        <v>13</v>
      </c>
      <c r="K215" s="218"/>
      <c r="L215" s="218"/>
      <c r="M215" s="218"/>
      <c r="N215" s="218"/>
      <c r="O215" s="218"/>
      <c r="P215" s="218"/>
      <c r="Q215" s="218"/>
      <c r="R215" s="218"/>
    </row>
    <row r="216" spans="1:18" ht="21" x14ac:dyDescent="0.25">
      <c r="A216" s="7" t="s">
        <v>14</v>
      </c>
      <c r="B216" s="8"/>
      <c r="C216" s="7" t="s">
        <v>15</v>
      </c>
      <c r="D216" s="8" t="s">
        <v>16</v>
      </c>
      <c r="E216" s="7" t="s">
        <v>17</v>
      </c>
      <c r="F216" s="8" t="s">
        <v>18</v>
      </c>
      <c r="G216" s="90" t="s">
        <v>19</v>
      </c>
      <c r="H216" s="89" t="s">
        <v>20</v>
      </c>
      <c r="I216" s="91" t="s">
        <v>21</v>
      </c>
      <c r="J216" s="89" t="s">
        <v>22</v>
      </c>
      <c r="K216" s="91" t="s">
        <v>23</v>
      </c>
      <c r="L216" s="89" t="s">
        <v>24</v>
      </c>
      <c r="M216" s="91" t="s">
        <v>25</v>
      </c>
      <c r="N216" s="89" t="s">
        <v>26</v>
      </c>
      <c r="O216" s="91" t="s">
        <v>27</v>
      </c>
      <c r="P216" s="89" t="s">
        <v>28</v>
      </c>
      <c r="Q216" s="91" t="s">
        <v>29</v>
      </c>
      <c r="R216" s="89" t="s">
        <v>30</v>
      </c>
    </row>
    <row r="217" spans="1:18" ht="22.8" x14ac:dyDescent="0.4">
      <c r="A217" s="9">
        <v>1</v>
      </c>
      <c r="B217" s="11" t="s">
        <v>412</v>
      </c>
      <c r="C217" s="11" t="s">
        <v>263</v>
      </c>
      <c r="D217" s="12">
        <v>200000</v>
      </c>
      <c r="E217" s="9" t="s">
        <v>159</v>
      </c>
      <c r="F217" s="86" t="s">
        <v>37</v>
      </c>
      <c r="G217" s="15"/>
      <c r="H217" s="11"/>
      <c r="I217" s="10"/>
      <c r="J217" s="11"/>
      <c r="K217" s="29" t="s">
        <v>34</v>
      </c>
      <c r="L217" s="29" t="s">
        <v>34</v>
      </c>
      <c r="M217" s="29" t="s">
        <v>34</v>
      </c>
      <c r="N217" s="29" t="s">
        <v>34</v>
      </c>
      <c r="O217" s="29" t="s">
        <v>34</v>
      </c>
      <c r="P217" s="29" t="s">
        <v>34</v>
      </c>
      <c r="Q217" s="10"/>
      <c r="R217" s="11"/>
    </row>
    <row r="218" spans="1:18" ht="21" x14ac:dyDescent="0.25">
      <c r="A218" s="17"/>
      <c r="B218" s="18" t="s">
        <v>413</v>
      </c>
      <c r="C218" s="18" t="s">
        <v>264</v>
      </c>
      <c r="D218" s="1"/>
      <c r="E218" s="17" t="s">
        <v>35</v>
      </c>
      <c r="F218" s="87"/>
      <c r="G218" s="19"/>
      <c r="H218" s="18"/>
      <c r="I218" s="2"/>
      <c r="J218" s="18"/>
      <c r="K218" s="2"/>
      <c r="L218" s="18"/>
      <c r="M218" s="2"/>
      <c r="N218" s="18"/>
      <c r="O218" s="2"/>
      <c r="P218" s="18"/>
      <c r="Q218" s="2"/>
      <c r="R218" s="18"/>
    </row>
    <row r="219" spans="1:18" ht="21" x14ac:dyDescent="0.4">
      <c r="A219" s="17"/>
      <c r="B219" s="18" t="s">
        <v>414</v>
      </c>
      <c r="C219" s="46" t="s">
        <v>265</v>
      </c>
      <c r="D219" s="1"/>
      <c r="E219" s="17"/>
      <c r="F219" s="87"/>
      <c r="G219" s="19"/>
      <c r="H219" s="18"/>
      <c r="I219" s="2"/>
      <c r="J219" s="18"/>
      <c r="K219" s="2"/>
      <c r="L219" s="18"/>
      <c r="M219" s="2"/>
      <c r="N219" s="18"/>
      <c r="O219" s="2"/>
      <c r="P219" s="18"/>
      <c r="Q219" s="2"/>
      <c r="R219" s="18"/>
    </row>
    <row r="220" spans="1:18" ht="21" x14ac:dyDescent="0.25">
      <c r="A220" s="17"/>
      <c r="B220" s="18" t="s">
        <v>415</v>
      </c>
      <c r="C220" s="18" t="s">
        <v>261</v>
      </c>
      <c r="D220" s="1"/>
      <c r="E220" s="17"/>
      <c r="F220" s="87"/>
      <c r="G220" s="19"/>
      <c r="H220" s="18"/>
      <c r="I220" s="2"/>
      <c r="J220" s="18"/>
      <c r="K220" s="2"/>
      <c r="L220" s="18"/>
      <c r="M220" s="2"/>
      <c r="N220" s="18"/>
      <c r="O220" s="2"/>
      <c r="P220" s="18"/>
      <c r="Q220" s="2"/>
      <c r="R220" s="18"/>
    </row>
    <row r="221" spans="1:18" ht="21" x14ac:dyDescent="0.25">
      <c r="A221" s="20"/>
      <c r="B221" s="22"/>
      <c r="C221" s="22" t="s">
        <v>262</v>
      </c>
      <c r="D221" s="1"/>
      <c r="E221" s="20"/>
      <c r="F221" s="88"/>
      <c r="G221" s="24"/>
      <c r="H221" s="22"/>
      <c r="I221" s="21"/>
      <c r="J221" s="22"/>
      <c r="K221" s="21"/>
      <c r="L221" s="22"/>
      <c r="M221" s="21"/>
      <c r="N221" s="22"/>
      <c r="O221" s="21"/>
      <c r="P221" s="22"/>
      <c r="Q221" s="21"/>
      <c r="R221" s="22"/>
    </row>
    <row r="222" spans="1:18" ht="22.8" x14ac:dyDescent="0.4">
      <c r="A222" s="9">
        <v>2</v>
      </c>
      <c r="B222" s="11" t="s">
        <v>412</v>
      </c>
      <c r="C222" s="11" t="s">
        <v>163</v>
      </c>
      <c r="D222" s="12">
        <v>400000</v>
      </c>
      <c r="E222" s="9" t="s">
        <v>159</v>
      </c>
      <c r="F222" s="86" t="s">
        <v>37</v>
      </c>
      <c r="G222" s="15"/>
      <c r="H222" s="11"/>
      <c r="I222" s="10"/>
      <c r="J222" s="11"/>
      <c r="K222" s="29" t="s">
        <v>34</v>
      </c>
      <c r="L222" s="29" t="s">
        <v>34</v>
      </c>
      <c r="M222" s="29" t="s">
        <v>34</v>
      </c>
      <c r="N222" s="29" t="s">
        <v>34</v>
      </c>
      <c r="O222" s="29" t="s">
        <v>34</v>
      </c>
      <c r="P222" s="29" t="s">
        <v>34</v>
      </c>
      <c r="Q222" s="10"/>
      <c r="R222" s="11"/>
    </row>
    <row r="223" spans="1:18" ht="21" x14ac:dyDescent="0.25">
      <c r="A223" s="17"/>
      <c r="B223" s="18" t="s">
        <v>416</v>
      </c>
      <c r="C223" s="18" t="s">
        <v>172</v>
      </c>
      <c r="D223" s="1"/>
      <c r="E223" s="17" t="s">
        <v>35</v>
      </c>
      <c r="F223" s="87"/>
      <c r="G223" s="19"/>
      <c r="H223" s="18"/>
      <c r="I223" s="2"/>
      <c r="J223" s="18"/>
      <c r="K223" s="2"/>
      <c r="L223" s="18"/>
      <c r="M223" s="2"/>
      <c r="N223" s="18"/>
      <c r="O223" s="2"/>
      <c r="P223" s="18"/>
      <c r="Q223" s="2"/>
      <c r="R223" s="18"/>
    </row>
    <row r="224" spans="1:18" ht="21" x14ac:dyDescent="0.25">
      <c r="A224" s="17"/>
      <c r="B224" s="18" t="s">
        <v>417</v>
      </c>
      <c r="C224" s="18" t="s">
        <v>173</v>
      </c>
      <c r="D224" s="1"/>
      <c r="E224" s="17"/>
      <c r="F224" s="87"/>
      <c r="G224" s="19"/>
      <c r="H224" s="18"/>
      <c r="I224" s="2"/>
      <c r="J224" s="18"/>
      <c r="K224" s="2"/>
      <c r="L224" s="18"/>
      <c r="M224" s="2"/>
      <c r="N224" s="18"/>
      <c r="O224" s="2"/>
      <c r="P224" s="18"/>
      <c r="Q224" s="2"/>
      <c r="R224" s="18"/>
    </row>
    <row r="225" spans="1:18" ht="21" x14ac:dyDescent="0.25">
      <c r="A225" s="17"/>
      <c r="B225" s="18" t="s">
        <v>415</v>
      </c>
      <c r="C225" s="18" t="s">
        <v>128</v>
      </c>
      <c r="D225" s="1"/>
      <c r="E225" s="17"/>
      <c r="F225" s="87"/>
      <c r="G225" s="19"/>
      <c r="H225" s="18"/>
      <c r="I225" s="2"/>
      <c r="J225" s="18"/>
      <c r="K225" s="2"/>
      <c r="L225" s="18"/>
      <c r="M225" s="2"/>
      <c r="N225" s="18"/>
      <c r="O225" s="2"/>
      <c r="P225" s="18"/>
      <c r="Q225" s="2"/>
      <c r="R225" s="18"/>
    </row>
    <row r="226" spans="1:18" ht="21" x14ac:dyDescent="0.25">
      <c r="A226" s="20"/>
      <c r="B226" s="22"/>
      <c r="C226" s="73"/>
      <c r="D226" s="23"/>
      <c r="E226" s="20"/>
      <c r="F226" s="88"/>
      <c r="G226" s="24"/>
      <c r="H226" s="22"/>
      <c r="I226" s="21"/>
      <c r="J226" s="22"/>
      <c r="K226" s="21"/>
      <c r="L226" s="22"/>
      <c r="M226" s="21"/>
      <c r="N226" s="22"/>
      <c r="O226" s="21"/>
      <c r="P226" s="22"/>
      <c r="Q226" s="21"/>
      <c r="R226" s="22"/>
    </row>
    <row r="227" spans="1:18" ht="22.8" x14ac:dyDescent="0.4">
      <c r="A227" s="9">
        <v>3</v>
      </c>
      <c r="B227" s="11" t="s">
        <v>418</v>
      </c>
      <c r="C227" s="11" t="s">
        <v>187</v>
      </c>
      <c r="D227" s="12">
        <v>500000</v>
      </c>
      <c r="E227" s="9" t="s">
        <v>419</v>
      </c>
      <c r="F227" s="86" t="s">
        <v>37</v>
      </c>
      <c r="G227" s="15"/>
      <c r="H227" s="11"/>
      <c r="I227" s="10"/>
      <c r="J227" s="11"/>
      <c r="K227" s="29" t="s">
        <v>34</v>
      </c>
      <c r="L227" s="29" t="s">
        <v>34</v>
      </c>
      <c r="M227" s="29" t="s">
        <v>34</v>
      </c>
      <c r="N227" s="29" t="s">
        <v>34</v>
      </c>
      <c r="O227" s="29" t="s">
        <v>34</v>
      </c>
      <c r="P227" s="29" t="s">
        <v>34</v>
      </c>
      <c r="Q227" s="10"/>
      <c r="R227" s="11"/>
    </row>
    <row r="228" spans="1:18" ht="21" x14ac:dyDescent="0.25">
      <c r="A228" s="17"/>
      <c r="B228" s="18" t="s">
        <v>423</v>
      </c>
      <c r="C228" s="18" t="s">
        <v>186</v>
      </c>
      <c r="D228" s="1"/>
      <c r="E228" s="17" t="s">
        <v>420</v>
      </c>
      <c r="F228" s="87"/>
      <c r="G228" s="19"/>
      <c r="H228" s="18"/>
      <c r="I228" s="2"/>
      <c r="J228" s="18"/>
      <c r="K228" s="2"/>
      <c r="L228" s="18"/>
      <c r="M228" s="2"/>
      <c r="N228" s="18"/>
      <c r="O228" s="2"/>
      <c r="P228" s="18"/>
      <c r="Q228" s="2"/>
      <c r="R228" s="18"/>
    </row>
    <row r="229" spans="1:18" ht="21" x14ac:dyDescent="0.25">
      <c r="A229" s="17"/>
      <c r="B229" s="18" t="s">
        <v>424</v>
      </c>
      <c r="C229" s="18"/>
      <c r="D229" s="1"/>
      <c r="E229" s="17" t="s">
        <v>421</v>
      </c>
      <c r="F229" s="87"/>
      <c r="G229" s="19"/>
      <c r="H229" s="18"/>
      <c r="I229" s="2"/>
      <c r="J229" s="18"/>
      <c r="K229" s="2"/>
      <c r="L229" s="18"/>
      <c r="M229" s="2"/>
      <c r="N229" s="18"/>
      <c r="O229" s="2"/>
      <c r="P229" s="18"/>
      <c r="Q229" s="2"/>
      <c r="R229" s="18"/>
    </row>
    <row r="230" spans="1:18" ht="21" x14ac:dyDescent="0.4">
      <c r="A230" s="17"/>
      <c r="B230" s="31"/>
      <c r="C230" s="18"/>
      <c r="D230" s="1"/>
      <c r="E230" s="17" t="s">
        <v>422</v>
      </c>
      <c r="F230" s="87"/>
      <c r="G230" s="19"/>
      <c r="H230" s="18"/>
      <c r="I230" s="2"/>
      <c r="J230" s="18"/>
      <c r="K230" s="2"/>
      <c r="L230" s="18"/>
      <c r="M230" s="2"/>
      <c r="N230" s="18"/>
      <c r="O230" s="2"/>
      <c r="P230" s="18"/>
      <c r="Q230" s="2"/>
      <c r="R230" s="18"/>
    </row>
    <row r="231" spans="1:18" ht="21" x14ac:dyDescent="0.25">
      <c r="A231" s="17"/>
      <c r="B231" s="18"/>
      <c r="C231" s="18"/>
      <c r="D231" s="1"/>
      <c r="E231" s="17" t="s">
        <v>35</v>
      </c>
      <c r="F231" s="87"/>
      <c r="G231" s="19"/>
      <c r="H231" s="18"/>
      <c r="I231" s="2"/>
      <c r="J231" s="18"/>
      <c r="K231" s="2"/>
      <c r="L231" s="18"/>
      <c r="M231" s="2"/>
      <c r="N231" s="18"/>
      <c r="O231" s="2"/>
      <c r="P231" s="18"/>
      <c r="Q231" s="2"/>
      <c r="R231" s="18"/>
    </row>
    <row r="232" spans="1:18" ht="21" x14ac:dyDescent="0.25">
      <c r="A232" s="20"/>
      <c r="B232" s="22"/>
      <c r="C232" s="73"/>
      <c r="D232" s="23"/>
      <c r="E232" s="20"/>
      <c r="F232" s="88"/>
      <c r="G232" s="24"/>
      <c r="H232" s="22"/>
      <c r="I232" s="21"/>
      <c r="J232" s="22"/>
      <c r="K232" s="21"/>
      <c r="L232" s="22"/>
      <c r="M232" s="21"/>
      <c r="N232" s="22"/>
      <c r="O232" s="21"/>
      <c r="P232" s="22"/>
      <c r="Q232" s="21"/>
      <c r="R232" s="22"/>
    </row>
  </sheetData>
  <mergeCells count="43">
    <mergeCell ref="J121:R121"/>
    <mergeCell ref="P139:R139"/>
    <mergeCell ref="P1:R1"/>
    <mergeCell ref="P47:R47"/>
    <mergeCell ref="P70:R70"/>
    <mergeCell ref="P72:R72"/>
    <mergeCell ref="P3:R3"/>
    <mergeCell ref="A4:R4"/>
    <mergeCell ref="A5:R5"/>
    <mergeCell ref="A6:R6"/>
    <mergeCell ref="J75:R75"/>
    <mergeCell ref="P24:R24"/>
    <mergeCell ref="P26:R26"/>
    <mergeCell ref="G29:I29"/>
    <mergeCell ref="J29:R29"/>
    <mergeCell ref="G144:I144"/>
    <mergeCell ref="J144:R144"/>
    <mergeCell ref="G10:I10"/>
    <mergeCell ref="J10:R10"/>
    <mergeCell ref="P49:R49"/>
    <mergeCell ref="G52:I52"/>
    <mergeCell ref="J52:R52"/>
    <mergeCell ref="P95:R95"/>
    <mergeCell ref="G98:I98"/>
    <mergeCell ref="J98:R98"/>
    <mergeCell ref="P93:R93"/>
    <mergeCell ref="P141:R141"/>
    <mergeCell ref="P116:R116"/>
    <mergeCell ref="P118:R118"/>
    <mergeCell ref="G121:I121"/>
    <mergeCell ref="G75:I75"/>
    <mergeCell ref="G167:I167"/>
    <mergeCell ref="J167:R167"/>
    <mergeCell ref="G191:I191"/>
    <mergeCell ref="J191:R191"/>
    <mergeCell ref="G215:I215"/>
    <mergeCell ref="J215:R215"/>
    <mergeCell ref="P162:R162"/>
    <mergeCell ref="P185:R185"/>
    <mergeCell ref="P187:R187"/>
    <mergeCell ref="P209:R209"/>
    <mergeCell ref="P211:R211"/>
    <mergeCell ref="P164:R164"/>
  </mergeCells>
  <pageMargins left="0.6" right="0.6" top="1.5" bottom="0.75" header="0.3" footer="0.3"/>
  <pageSetup paperSize="9" scale="80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8B54-500F-4470-847C-8BFB1B61FD76}">
  <dimension ref="A1:R41"/>
  <sheetViews>
    <sheetView view="pageBreakPreview" topLeftCell="A19" zoomScale="70" zoomScaleNormal="90" zoomScaleSheetLayoutView="70" workbookViewId="0">
      <selection activeCell="E32" sqref="E32"/>
    </sheetView>
  </sheetViews>
  <sheetFormatPr defaultRowHeight="13.8" x14ac:dyDescent="0.25"/>
  <cols>
    <col min="1" max="1" width="7.19921875" customWidth="1"/>
    <col min="2" max="2" width="26.3984375" customWidth="1"/>
    <col min="3" max="3" width="44.3984375" customWidth="1"/>
    <col min="4" max="4" width="11.09765625" customWidth="1"/>
    <col min="5" max="5" width="10.8984375" customWidth="1"/>
    <col min="6" max="6" width="14.09765625" customWidth="1"/>
    <col min="7" max="18" width="4.09765625" customWidth="1"/>
  </cols>
  <sheetData>
    <row r="1" spans="1:18" ht="21" x14ac:dyDescent="0.4">
      <c r="A1" s="1"/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09" t="s">
        <v>411</v>
      </c>
      <c r="Q1" s="209"/>
      <c r="R1" s="209"/>
    </row>
    <row r="2" spans="1:18" ht="21" x14ac:dyDescent="0.4">
      <c r="A2" s="1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175"/>
      <c r="Q2" s="175"/>
      <c r="R2" s="175"/>
    </row>
    <row r="3" spans="1:18" ht="21" x14ac:dyDescent="0.25">
      <c r="A3" s="1"/>
      <c r="B3" s="2"/>
      <c r="C3" s="2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14" t="s">
        <v>0</v>
      </c>
      <c r="Q3" s="215"/>
      <c r="R3" s="216"/>
    </row>
    <row r="4" spans="1:18" ht="21" x14ac:dyDescent="0.25">
      <c r="A4" s="219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</row>
    <row r="5" spans="1:18" ht="21" x14ac:dyDescent="0.25">
      <c r="A5" s="219" t="s">
        <v>2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1:18" ht="21" x14ac:dyDescent="0.25">
      <c r="A6" s="219" t="s">
        <v>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21" x14ac:dyDescent="0.4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78"/>
      <c r="Q7" s="178"/>
      <c r="R7" s="178"/>
    </row>
    <row r="8" spans="1:18" ht="21" x14ac:dyDescent="0.4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78"/>
      <c r="Q8" s="178"/>
      <c r="R8" s="178"/>
    </row>
    <row r="9" spans="1:18" ht="21" x14ac:dyDescent="0.4">
      <c r="A9" s="32" t="s">
        <v>111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ht="21" x14ac:dyDescent="0.4">
      <c r="A10" s="32"/>
      <c r="B10" s="32" t="s">
        <v>217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21" x14ac:dyDescent="0.4">
      <c r="A11" s="33"/>
      <c r="B11" s="31"/>
      <c r="C11" s="32"/>
      <c r="D11" s="33"/>
      <c r="E11" s="33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21" x14ac:dyDescent="0.4">
      <c r="A12" s="34" t="s">
        <v>6</v>
      </c>
      <c r="B12" s="35" t="s">
        <v>43</v>
      </c>
      <c r="C12" s="34" t="s">
        <v>8</v>
      </c>
      <c r="D12" s="35" t="s">
        <v>9</v>
      </c>
      <c r="E12" s="34" t="s">
        <v>10</v>
      </c>
      <c r="F12" s="35" t="s">
        <v>11</v>
      </c>
      <c r="G12" s="208" t="s">
        <v>12</v>
      </c>
      <c r="H12" s="208"/>
      <c r="I12" s="208"/>
      <c r="J12" s="208" t="s">
        <v>13</v>
      </c>
      <c r="K12" s="208"/>
      <c r="L12" s="208"/>
      <c r="M12" s="208"/>
      <c r="N12" s="208"/>
      <c r="O12" s="208"/>
      <c r="P12" s="208"/>
      <c r="Q12" s="208"/>
      <c r="R12" s="208"/>
    </row>
    <row r="13" spans="1:18" ht="21" x14ac:dyDescent="0.4">
      <c r="A13" s="37" t="s">
        <v>14</v>
      </c>
      <c r="B13" s="38"/>
      <c r="C13" s="37" t="s">
        <v>44</v>
      </c>
      <c r="D13" s="38" t="s">
        <v>16</v>
      </c>
      <c r="E13" s="37" t="s">
        <v>17</v>
      </c>
      <c r="F13" s="38" t="s">
        <v>18</v>
      </c>
      <c r="G13" s="77" t="s">
        <v>19</v>
      </c>
      <c r="H13" s="78" t="s">
        <v>20</v>
      </c>
      <c r="I13" s="79" t="s">
        <v>21</v>
      </c>
      <c r="J13" s="78" t="s">
        <v>22</v>
      </c>
      <c r="K13" s="79" t="s">
        <v>23</v>
      </c>
      <c r="L13" s="78" t="s">
        <v>24</v>
      </c>
      <c r="M13" s="79" t="s">
        <v>25</v>
      </c>
      <c r="N13" s="78" t="s">
        <v>26</v>
      </c>
      <c r="O13" s="79" t="s">
        <v>27</v>
      </c>
      <c r="P13" s="78" t="s">
        <v>28</v>
      </c>
      <c r="Q13" s="79" t="s">
        <v>29</v>
      </c>
      <c r="R13" s="78" t="s">
        <v>30</v>
      </c>
    </row>
    <row r="14" spans="1:18" ht="22.8" x14ac:dyDescent="0.4">
      <c r="A14" s="40">
        <v>1</v>
      </c>
      <c r="B14" s="42" t="s">
        <v>147</v>
      </c>
      <c r="C14" s="41" t="s">
        <v>218</v>
      </c>
      <c r="D14" s="64">
        <v>20000</v>
      </c>
      <c r="E14" s="40" t="s">
        <v>35</v>
      </c>
      <c r="F14" s="44" t="s">
        <v>45</v>
      </c>
      <c r="G14" s="56"/>
      <c r="H14" s="41"/>
      <c r="I14" s="42"/>
      <c r="J14" s="29" t="s">
        <v>34</v>
      </c>
      <c r="K14" s="29" t="s">
        <v>34</v>
      </c>
      <c r="L14" s="29" t="s">
        <v>34</v>
      </c>
      <c r="M14" s="29" t="s">
        <v>34</v>
      </c>
      <c r="N14" s="29" t="s">
        <v>34</v>
      </c>
      <c r="O14" s="29" t="s">
        <v>34</v>
      </c>
      <c r="P14" s="41"/>
      <c r="Q14" s="42"/>
      <c r="R14" s="41"/>
    </row>
    <row r="15" spans="1:18" ht="21" x14ac:dyDescent="0.4">
      <c r="A15" s="45"/>
      <c r="B15" s="31" t="s">
        <v>133</v>
      </c>
      <c r="C15" s="60" t="s">
        <v>147</v>
      </c>
      <c r="D15" s="30"/>
      <c r="E15" s="45" t="s">
        <v>79</v>
      </c>
      <c r="F15" s="30"/>
      <c r="G15" s="51"/>
      <c r="H15" s="46"/>
      <c r="I15" s="31"/>
      <c r="J15" s="46"/>
      <c r="K15" s="31"/>
      <c r="L15" s="46"/>
      <c r="M15" s="31"/>
      <c r="N15" s="46"/>
      <c r="O15" s="31"/>
      <c r="P15" s="46"/>
      <c r="Q15" s="31"/>
      <c r="R15" s="46"/>
    </row>
    <row r="16" spans="1:18" ht="21" x14ac:dyDescent="0.4">
      <c r="A16" s="47"/>
      <c r="B16" s="49"/>
      <c r="C16" s="48"/>
      <c r="D16" s="50"/>
      <c r="E16" s="47" t="s">
        <v>118</v>
      </c>
      <c r="F16" s="50"/>
      <c r="G16" s="66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</row>
    <row r="17" spans="1:18" ht="21" x14ac:dyDescent="0.4">
      <c r="A17" s="30"/>
      <c r="B17" s="31"/>
      <c r="C17" s="31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21" x14ac:dyDescent="0.4">
      <c r="A18" s="30"/>
      <c r="B18" s="31"/>
      <c r="C18" s="31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21" x14ac:dyDescent="0.4">
      <c r="A19" s="30"/>
      <c r="B19" s="31"/>
      <c r="C19" s="31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21" x14ac:dyDescent="0.4">
      <c r="A20" s="32" t="s">
        <v>111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1" x14ac:dyDescent="0.4">
      <c r="A21" s="32"/>
      <c r="B21" s="32" t="s">
        <v>213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21" x14ac:dyDescent="0.4">
      <c r="A22" s="33"/>
      <c r="B22" s="31"/>
      <c r="C22" s="32"/>
      <c r="D22" s="33"/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21" x14ac:dyDescent="0.4">
      <c r="A23" s="34" t="s">
        <v>6</v>
      </c>
      <c r="B23" s="35" t="s">
        <v>43</v>
      </c>
      <c r="C23" s="34" t="s">
        <v>8</v>
      </c>
      <c r="D23" s="35" t="s">
        <v>9</v>
      </c>
      <c r="E23" s="34" t="s">
        <v>10</v>
      </c>
      <c r="F23" s="35" t="s">
        <v>11</v>
      </c>
      <c r="G23" s="208" t="s">
        <v>12</v>
      </c>
      <c r="H23" s="208"/>
      <c r="I23" s="208"/>
      <c r="J23" s="208" t="s">
        <v>13</v>
      </c>
      <c r="K23" s="208"/>
      <c r="L23" s="208"/>
      <c r="M23" s="208"/>
      <c r="N23" s="208"/>
      <c r="O23" s="208"/>
      <c r="P23" s="208"/>
      <c r="Q23" s="208"/>
      <c r="R23" s="208"/>
    </row>
    <row r="24" spans="1:18" ht="21" x14ac:dyDescent="0.4">
      <c r="A24" s="37" t="s">
        <v>14</v>
      </c>
      <c r="B24" s="38"/>
      <c r="C24" s="37" t="s">
        <v>44</v>
      </c>
      <c r="D24" s="38" t="s">
        <v>16</v>
      </c>
      <c r="E24" s="37" t="s">
        <v>17</v>
      </c>
      <c r="F24" s="38" t="s">
        <v>18</v>
      </c>
      <c r="G24" s="77" t="s">
        <v>19</v>
      </c>
      <c r="H24" s="78" t="s">
        <v>20</v>
      </c>
      <c r="I24" s="79" t="s">
        <v>21</v>
      </c>
      <c r="J24" s="78" t="s">
        <v>22</v>
      </c>
      <c r="K24" s="79" t="s">
        <v>23</v>
      </c>
      <c r="L24" s="78" t="s">
        <v>24</v>
      </c>
      <c r="M24" s="79" t="s">
        <v>25</v>
      </c>
      <c r="N24" s="78" t="s">
        <v>26</v>
      </c>
      <c r="O24" s="79" t="s">
        <v>27</v>
      </c>
      <c r="P24" s="78" t="s">
        <v>28</v>
      </c>
      <c r="Q24" s="79" t="s">
        <v>29</v>
      </c>
      <c r="R24" s="78" t="s">
        <v>30</v>
      </c>
    </row>
    <row r="25" spans="1:18" ht="22.8" x14ac:dyDescent="0.4">
      <c r="A25" s="40">
        <v>1</v>
      </c>
      <c r="B25" s="56" t="s">
        <v>427</v>
      </c>
      <c r="C25" s="41" t="s">
        <v>113</v>
      </c>
      <c r="D25" s="64">
        <v>10000</v>
      </c>
      <c r="E25" s="40" t="s">
        <v>35</v>
      </c>
      <c r="F25" s="44" t="s">
        <v>37</v>
      </c>
      <c r="G25" s="56"/>
      <c r="H25" s="41"/>
      <c r="I25" s="42"/>
      <c r="J25" s="41"/>
      <c r="K25" s="42"/>
      <c r="L25" s="41"/>
      <c r="M25" s="29" t="s">
        <v>34</v>
      </c>
      <c r="N25" s="29" t="s">
        <v>34</v>
      </c>
      <c r="O25" s="29" t="s">
        <v>34</v>
      </c>
      <c r="P25" s="29" t="s">
        <v>34</v>
      </c>
      <c r="Q25" s="29" t="s">
        <v>34</v>
      </c>
      <c r="R25" s="29" t="s">
        <v>34</v>
      </c>
    </row>
    <row r="26" spans="1:18" ht="21" x14ac:dyDescent="0.4">
      <c r="A26" s="45"/>
      <c r="B26" s="51" t="s">
        <v>428</v>
      </c>
      <c r="C26" s="46" t="s">
        <v>120</v>
      </c>
      <c r="D26" s="30"/>
      <c r="E26" s="45"/>
      <c r="F26" s="30"/>
      <c r="G26" s="51"/>
      <c r="H26" s="46"/>
      <c r="I26" s="31"/>
      <c r="J26" s="46"/>
      <c r="K26" s="31"/>
      <c r="L26" s="46"/>
      <c r="M26" s="31"/>
      <c r="N26" s="46"/>
      <c r="O26" s="31"/>
      <c r="P26" s="46"/>
      <c r="Q26" s="31"/>
      <c r="R26" s="46"/>
    </row>
    <row r="27" spans="1:18" ht="21" x14ac:dyDescent="0.4">
      <c r="A27" s="47"/>
      <c r="B27" s="66"/>
      <c r="C27" s="69"/>
      <c r="D27" s="50"/>
      <c r="E27" s="47"/>
      <c r="F27" s="50"/>
      <c r="G27" s="66"/>
      <c r="H27" s="48"/>
      <c r="I27" s="49"/>
      <c r="J27" s="48"/>
      <c r="K27" s="49"/>
      <c r="L27" s="48"/>
      <c r="M27" s="49"/>
      <c r="N27" s="48"/>
      <c r="O27" s="49"/>
      <c r="P27" s="48"/>
      <c r="Q27" s="49"/>
      <c r="R27" s="48"/>
    </row>
    <row r="28" spans="1:18" ht="21" customHeight="1" x14ac:dyDescent="0.4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209" t="s">
        <v>429</v>
      </c>
      <c r="Q28" s="209"/>
      <c r="R28" s="209"/>
    </row>
    <row r="29" spans="1:18" ht="21" customHeight="1" x14ac:dyDescent="0.4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</row>
    <row r="30" spans="1:18" ht="21" customHeight="1" x14ac:dyDescent="0.4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214" t="s">
        <v>0</v>
      </c>
      <c r="Q30" s="215"/>
      <c r="R30" s="216"/>
    </row>
    <row r="31" spans="1:18" ht="21" customHeight="1" x14ac:dyDescent="0.25"/>
    <row r="32" spans="1:18" ht="21" customHeight="1" x14ac:dyDescent="0.4">
      <c r="A32" s="32" t="s">
        <v>111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21" customHeight="1" x14ac:dyDescent="0.4">
      <c r="A33" s="32"/>
      <c r="B33" s="32" t="s">
        <v>214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21" customHeight="1" x14ac:dyDescent="0.4">
      <c r="A34" s="81"/>
      <c r="B34" s="31"/>
      <c r="C34" s="32"/>
      <c r="D34" s="81"/>
      <c r="E34" s="81"/>
      <c r="F34" s="8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21" x14ac:dyDescent="0.4">
      <c r="A35" s="34" t="s">
        <v>6</v>
      </c>
      <c r="B35" s="35" t="s">
        <v>43</v>
      </c>
      <c r="C35" s="34" t="s">
        <v>8</v>
      </c>
      <c r="D35" s="35" t="s">
        <v>9</v>
      </c>
      <c r="E35" s="34" t="s">
        <v>10</v>
      </c>
      <c r="F35" s="35" t="s">
        <v>11</v>
      </c>
      <c r="G35" s="208" t="s">
        <v>12</v>
      </c>
      <c r="H35" s="208"/>
      <c r="I35" s="208"/>
      <c r="J35" s="208" t="s">
        <v>13</v>
      </c>
      <c r="K35" s="208"/>
      <c r="L35" s="208"/>
      <c r="M35" s="208"/>
      <c r="N35" s="208"/>
      <c r="O35" s="208"/>
      <c r="P35" s="208"/>
      <c r="Q35" s="208"/>
      <c r="R35" s="208"/>
    </row>
    <row r="36" spans="1:18" ht="21" x14ac:dyDescent="0.4">
      <c r="A36" s="37" t="s">
        <v>14</v>
      </c>
      <c r="B36" s="38"/>
      <c r="C36" s="37" t="s">
        <v>44</v>
      </c>
      <c r="D36" s="38" t="s">
        <v>16</v>
      </c>
      <c r="E36" s="37" t="s">
        <v>17</v>
      </c>
      <c r="F36" s="38" t="s">
        <v>18</v>
      </c>
      <c r="G36" s="82" t="s">
        <v>19</v>
      </c>
      <c r="H36" s="80" t="s">
        <v>20</v>
      </c>
      <c r="I36" s="83" t="s">
        <v>21</v>
      </c>
      <c r="J36" s="80" t="s">
        <v>22</v>
      </c>
      <c r="K36" s="83" t="s">
        <v>23</v>
      </c>
      <c r="L36" s="80" t="s">
        <v>24</v>
      </c>
      <c r="M36" s="83" t="s">
        <v>25</v>
      </c>
      <c r="N36" s="80" t="s">
        <v>26</v>
      </c>
      <c r="O36" s="83" t="s">
        <v>27</v>
      </c>
      <c r="P36" s="80" t="s">
        <v>28</v>
      </c>
      <c r="Q36" s="83" t="s">
        <v>29</v>
      </c>
      <c r="R36" s="80" t="s">
        <v>30</v>
      </c>
    </row>
    <row r="37" spans="1:18" ht="22.8" x14ac:dyDescent="0.4">
      <c r="A37" s="40">
        <v>1</v>
      </c>
      <c r="B37" s="42" t="s">
        <v>112</v>
      </c>
      <c r="C37" s="41" t="s">
        <v>113</v>
      </c>
      <c r="D37" s="64">
        <v>50000</v>
      </c>
      <c r="E37" s="40" t="s">
        <v>35</v>
      </c>
      <c r="F37" s="44" t="s">
        <v>37</v>
      </c>
      <c r="G37" s="56"/>
      <c r="H37" s="41"/>
      <c r="I37" s="42"/>
      <c r="J37" s="29" t="s">
        <v>34</v>
      </c>
      <c r="K37" s="29" t="s">
        <v>34</v>
      </c>
      <c r="L37" s="29" t="s">
        <v>34</v>
      </c>
      <c r="M37" s="29" t="s">
        <v>34</v>
      </c>
      <c r="N37" s="29" t="s">
        <v>34</v>
      </c>
      <c r="O37" s="29" t="s">
        <v>34</v>
      </c>
      <c r="P37" s="41"/>
      <c r="Q37" s="42"/>
      <c r="R37" s="41"/>
    </row>
    <row r="38" spans="1:18" ht="21" x14ac:dyDescent="0.4">
      <c r="A38" s="45"/>
      <c r="B38" s="31" t="s">
        <v>114</v>
      </c>
      <c r="C38" s="60" t="s">
        <v>115</v>
      </c>
      <c r="D38" s="30"/>
      <c r="E38" s="45" t="s">
        <v>79</v>
      </c>
      <c r="F38" s="30"/>
      <c r="G38" s="51"/>
      <c r="H38" s="46"/>
      <c r="I38" s="31"/>
      <c r="J38" s="46"/>
      <c r="K38" s="31"/>
      <c r="L38" s="46"/>
      <c r="M38" s="31"/>
      <c r="N38" s="46"/>
      <c r="O38" s="31"/>
      <c r="P38" s="46"/>
      <c r="Q38" s="31"/>
      <c r="R38" s="46"/>
    </row>
    <row r="39" spans="1:18" ht="21" x14ac:dyDescent="0.4">
      <c r="A39" s="45"/>
      <c r="B39" s="31" t="s">
        <v>116</v>
      </c>
      <c r="C39" s="46" t="s">
        <v>117</v>
      </c>
      <c r="D39" s="30"/>
      <c r="E39" s="45" t="s">
        <v>118</v>
      </c>
      <c r="F39" s="30"/>
      <c r="G39" s="51"/>
      <c r="H39" s="46"/>
      <c r="I39" s="31"/>
      <c r="J39" s="46"/>
      <c r="K39" s="31"/>
      <c r="L39" s="46"/>
      <c r="M39" s="31"/>
      <c r="N39" s="46"/>
      <c r="O39" s="31"/>
      <c r="P39" s="46"/>
      <c r="Q39" s="31"/>
      <c r="R39" s="46"/>
    </row>
    <row r="40" spans="1:18" ht="21" x14ac:dyDescent="0.4">
      <c r="A40" s="45"/>
      <c r="B40" s="31" t="s">
        <v>119</v>
      </c>
      <c r="C40" s="46"/>
      <c r="D40" s="30"/>
      <c r="E40" s="45"/>
      <c r="F40" s="30"/>
      <c r="G40" s="51"/>
      <c r="H40" s="46"/>
      <c r="I40" s="31"/>
      <c r="J40" s="46"/>
      <c r="K40" s="31"/>
      <c r="L40" s="46"/>
      <c r="M40" s="31"/>
      <c r="N40" s="46"/>
      <c r="O40" s="31"/>
      <c r="P40" s="46"/>
      <c r="Q40" s="31"/>
      <c r="R40" s="46"/>
    </row>
    <row r="41" spans="1:18" ht="21" x14ac:dyDescent="0.4">
      <c r="A41" s="47"/>
      <c r="B41" s="49"/>
      <c r="C41" s="48"/>
      <c r="D41" s="50"/>
      <c r="E41" s="47"/>
      <c r="F41" s="50"/>
      <c r="G41" s="66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48"/>
    </row>
  </sheetData>
  <mergeCells count="14">
    <mergeCell ref="G35:I35"/>
    <mergeCell ref="J35:R35"/>
    <mergeCell ref="G23:I23"/>
    <mergeCell ref="J23:R23"/>
    <mergeCell ref="G12:I12"/>
    <mergeCell ref="J12:R12"/>
    <mergeCell ref="P28:R28"/>
    <mergeCell ref="A29:R29"/>
    <mergeCell ref="P30:R30"/>
    <mergeCell ref="P1:R1"/>
    <mergeCell ref="P3:R3"/>
    <mergeCell ref="A4:R4"/>
    <mergeCell ref="A5:R5"/>
    <mergeCell ref="A6:R6"/>
  </mergeCells>
  <pageMargins left="0.4" right="0.21" top="0.75" bottom="0.75" header="0.3" footer="0.3"/>
  <pageSetup paperSize="9" scale="80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274A-8055-427D-91C1-323054F52845}">
  <dimension ref="A1:R40"/>
  <sheetViews>
    <sheetView view="pageBreakPreview" topLeftCell="A10" zoomScale="80" zoomScaleNormal="60" zoomScaleSheetLayoutView="80" workbookViewId="0">
      <selection activeCell="P19" sqref="P19"/>
    </sheetView>
  </sheetViews>
  <sheetFormatPr defaultRowHeight="21" customHeight="1" x14ac:dyDescent="0.25"/>
  <cols>
    <col min="2" max="2" width="23.5" customWidth="1"/>
    <col min="3" max="3" width="39.69921875" customWidth="1"/>
    <col min="4" max="4" width="11.59765625" customWidth="1"/>
    <col min="5" max="5" width="11.19921875" customWidth="1"/>
    <col min="6" max="6" width="13.3984375" customWidth="1"/>
    <col min="7" max="18" width="4" customWidth="1"/>
  </cols>
  <sheetData>
    <row r="1" spans="1:18" ht="21" customHeight="1" x14ac:dyDescent="0.4">
      <c r="P1" s="209" t="s">
        <v>430</v>
      </c>
      <c r="Q1" s="209"/>
      <c r="R1" s="209"/>
    </row>
    <row r="2" spans="1:18" ht="21" customHeight="1" x14ac:dyDescent="0.4">
      <c r="P2" s="175"/>
      <c r="Q2" s="175"/>
      <c r="R2" s="175"/>
    </row>
    <row r="3" spans="1:18" ht="21" customHeight="1" x14ac:dyDescent="0.4">
      <c r="A3" s="30"/>
      <c r="B3" s="31"/>
      <c r="C3" s="31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1"/>
      <c r="P3" s="210" t="s">
        <v>0</v>
      </c>
      <c r="Q3" s="211"/>
      <c r="R3" s="212"/>
    </row>
    <row r="4" spans="1:18" ht="21" customHeight="1" x14ac:dyDescent="0.4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21" customHeight="1" x14ac:dyDescent="0.4">
      <c r="A5" s="213" t="s">
        <v>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21" customHeight="1" x14ac:dyDescent="0.4">
      <c r="A6" s="213" t="s">
        <v>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18" ht="21" customHeight="1" x14ac:dyDescent="0.4">
      <c r="A7" s="32" t="s">
        <v>98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21" customHeight="1" x14ac:dyDescent="0.4">
      <c r="A8" s="32"/>
      <c r="B8" s="32" t="s">
        <v>99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1" customHeight="1" x14ac:dyDescent="0.4">
      <c r="A9" s="33"/>
      <c r="B9" s="31"/>
      <c r="C9" s="32"/>
      <c r="D9" s="33"/>
      <c r="E9" s="33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21" customHeight="1" x14ac:dyDescent="0.4">
      <c r="A10" s="34" t="s">
        <v>6</v>
      </c>
      <c r="B10" s="35" t="s">
        <v>43</v>
      </c>
      <c r="C10" s="34" t="s">
        <v>8</v>
      </c>
      <c r="D10" s="35" t="s">
        <v>9</v>
      </c>
      <c r="E10" s="34" t="s">
        <v>10</v>
      </c>
      <c r="F10" s="35" t="s">
        <v>11</v>
      </c>
      <c r="G10" s="208" t="s">
        <v>12</v>
      </c>
      <c r="H10" s="208"/>
      <c r="I10" s="208"/>
      <c r="J10" s="208" t="s">
        <v>13</v>
      </c>
      <c r="K10" s="208"/>
      <c r="L10" s="208"/>
      <c r="M10" s="208"/>
      <c r="N10" s="208"/>
      <c r="O10" s="208"/>
      <c r="P10" s="208"/>
      <c r="Q10" s="208"/>
      <c r="R10" s="208"/>
    </row>
    <row r="11" spans="1:18" ht="21" customHeight="1" x14ac:dyDescent="0.4">
      <c r="A11" s="37" t="s">
        <v>14</v>
      </c>
      <c r="B11" s="38"/>
      <c r="C11" s="37" t="s">
        <v>44</v>
      </c>
      <c r="D11" s="38" t="s">
        <v>16</v>
      </c>
      <c r="E11" s="37" t="s">
        <v>17</v>
      </c>
      <c r="F11" s="38" t="s">
        <v>18</v>
      </c>
      <c r="G11" s="77" t="s">
        <v>19</v>
      </c>
      <c r="H11" s="78" t="s">
        <v>20</v>
      </c>
      <c r="I11" s="79" t="s">
        <v>21</v>
      </c>
      <c r="J11" s="78" t="s">
        <v>22</v>
      </c>
      <c r="K11" s="79" t="s">
        <v>23</v>
      </c>
      <c r="L11" s="78" t="s">
        <v>24</v>
      </c>
      <c r="M11" s="79" t="s">
        <v>25</v>
      </c>
      <c r="N11" s="78" t="s">
        <v>26</v>
      </c>
      <c r="O11" s="79" t="s">
        <v>27</v>
      </c>
      <c r="P11" s="78" t="s">
        <v>28</v>
      </c>
      <c r="Q11" s="79" t="s">
        <v>29</v>
      </c>
      <c r="R11" s="78" t="s">
        <v>30</v>
      </c>
    </row>
    <row r="12" spans="1:18" ht="21" customHeight="1" x14ac:dyDescent="0.4">
      <c r="A12" s="40">
        <v>1</v>
      </c>
      <c r="B12" s="41" t="s">
        <v>433</v>
      </c>
      <c r="C12" s="63" t="s">
        <v>100</v>
      </c>
      <c r="D12" s="64">
        <v>50000</v>
      </c>
      <c r="E12" s="40" t="s">
        <v>35</v>
      </c>
      <c r="F12" s="44" t="s">
        <v>37</v>
      </c>
      <c r="G12" s="56"/>
      <c r="H12" s="29" t="s">
        <v>34</v>
      </c>
      <c r="I12" s="29"/>
      <c r="J12" s="29"/>
      <c r="K12" s="29"/>
      <c r="L12" s="29"/>
      <c r="M12" s="29" t="s">
        <v>34</v>
      </c>
      <c r="N12" s="41"/>
      <c r="O12" s="42"/>
      <c r="P12" s="29" t="s">
        <v>34</v>
      </c>
      <c r="Q12" s="42"/>
      <c r="R12" s="41"/>
    </row>
    <row r="13" spans="1:18" ht="21" customHeight="1" x14ac:dyDescent="0.4">
      <c r="A13" s="45"/>
      <c r="B13" s="46" t="s">
        <v>434</v>
      </c>
      <c r="C13" s="65" t="s">
        <v>101</v>
      </c>
      <c r="D13" s="30"/>
      <c r="E13" s="45" t="s">
        <v>102</v>
      </c>
      <c r="F13" s="30"/>
      <c r="G13" s="51"/>
      <c r="H13" s="46"/>
      <c r="I13" s="31"/>
      <c r="J13" s="46"/>
      <c r="K13" s="31"/>
      <c r="L13" s="46"/>
      <c r="M13" s="31"/>
      <c r="N13" s="46"/>
      <c r="O13" s="31"/>
      <c r="P13" s="46"/>
      <c r="Q13" s="31"/>
      <c r="R13" s="46"/>
    </row>
    <row r="14" spans="1:18" ht="21" customHeight="1" x14ac:dyDescent="0.4">
      <c r="A14" s="45"/>
      <c r="B14" s="46" t="s">
        <v>103</v>
      </c>
      <c r="C14" s="46" t="s">
        <v>431</v>
      </c>
      <c r="D14" s="30"/>
      <c r="E14" s="45" t="s">
        <v>104</v>
      </c>
      <c r="F14" s="30"/>
      <c r="G14" s="51"/>
      <c r="H14" s="46"/>
      <c r="I14" s="31"/>
      <c r="J14" s="46"/>
      <c r="K14" s="31"/>
      <c r="L14" s="46"/>
      <c r="M14" s="31"/>
      <c r="N14" s="46"/>
      <c r="O14" s="31"/>
      <c r="P14" s="46"/>
      <c r="Q14" s="31"/>
      <c r="R14" s="46"/>
    </row>
    <row r="15" spans="1:18" ht="21" customHeight="1" x14ac:dyDescent="0.4">
      <c r="A15" s="45"/>
      <c r="B15" s="46" t="s">
        <v>105</v>
      </c>
      <c r="C15" s="46" t="s">
        <v>432</v>
      </c>
      <c r="D15" s="30"/>
      <c r="E15" s="45"/>
      <c r="F15" s="30"/>
      <c r="G15" s="51"/>
      <c r="H15" s="46"/>
      <c r="I15" s="31"/>
      <c r="J15" s="46"/>
      <c r="K15" s="31"/>
      <c r="L15" s="46"/>
      <c r="M15" s="31"/>
      <c r="N15" s="46"/>
      <c r="O15" s="31"/>
      <c r="P15" s="46"/>
      <c r="Q15" s="31"/>
      <c r="R15" s="46"/>
    </row>
    <row r="16" spans="1:18" ht="21" customHeight="1" x14ac:dyDescent="0.4">
      <c r="A16" s="47"/>
      <c r="B16" s="48"/>
      <c r="C16" s="48"/>
      <c r="D16" s="50"/>
      <c r="E16" s="47"/>
      <c r="F16" s="50"/>
      <c r="G16" s="66"/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</row>
    <row r="17" spans="1:18" ht="21" customHeight="1" x14ac:dyDescent="0.4">
      <c r="A17" s="45">
        <v>2</v>
      </c>
      <c r="B17" s="46" t="s">
        <v>106</v>
      </c>
      <c r="C17" s="54" t="s">
        <v>107</v>
      </c>
      <c r="D17" s="64">
        <v>20000</v>
      </c>
      <c r="E17" s="40" t="s">
        <v>35</v>
      </c>
      <c r="F17" s="44" t="s">
        <v>37</v>
      </c>
      <c r="G17" s="29" t="s">
        <v>34</v>
      </c>
      <c r="H17" s="29" t="s">
        <v>34</v>
      </c>
      <c r="I17" s="29" t="s">
        <v>34</v>
      </c>
      <c r="J17" s="29" t="s">
        <v>34</v>
      </c>
      <c r="K17" s="29" t="s">
        <v>34</v>
      </c>
      <c r="L17" s="29" t="s">
        <v>34</v>
      </c>
      <c r="M17" s="29" t="s">
        <v>34</v>
      </c>
      <c r="N17" s="29" t="s">
        <v>34</v>
      </c>
      <c r="O17" s="29" t="s">
        <v>34</v>
      </c>
      <c r="P17" s="29" t="s">
        <v>34</v>
      </c>
      <c r="Q17" s="29" t="s">
        <v>34</v>
      </c>
      <c r="R17" s="29" t="s">
        <v>34</v>
      </c>
    </row>
    <row r="18" spans="1:18" ht="21" customHeight="1" x14ac:dyDescent="0.4">
      <c r="A18" s="45"/>
      <c r="B18" s="46" t="s">
        <v>108</v>
      </c>
      <c r="C18" s="67" t="s">
        <v>109</v>
      </c>
      <c r="D18" s="30"/>
      <c r="E18" s="45"/>
      <c r="F18" s="30"/>
      <c r="G18" s="51"/>
      <c r="H18" s="46"/>
      <c r="I18" s="31"/>
      <c r="J18" s="46"/>
      <c r="K18" s="31"/>
      <c r="L18" s="46"/>
      <c r="M18" s="31"/>
      <c r="N18" s="46"/>
      <c r="O18" s="31"/>
      <c r="P18" s="46"/>
      <c r="Q18" s="31"/>
      <c r="R18" s="46"/>
    </row>
    <row r="19" spans="1:18" ht="21" customHeight="1" x14ac:dyDescent="0.4">
      <c r="A19" s="45"/>
      <c r="B19" s="46"/>
      <c r="C19" s="68" t="s">
        <v>110</v>
      </c>
      <c r="D19" s="30"/>
      <c r="E19" s="45"/>
      <c r="F19" s="30"/>
      <c r="G19" s="51"/>
      <c r="H19" s="46"/>
      <c r="I19" s="31"/>
      <c r="J19" s="46"/>
      <c r="K19" s="31"/>
      <c r="L19" s="46"/>
      <c r="M19" s="31"/>
      <c r="N19" s="46"/>
      <c r="O19" s="31"/>
      <c r="P19" s="46"/>
      <c r="Q19" s="31"/>
      <c r="R19" s="46"/>
    </row>
    <row r="20" spans="1:18" ht="21" customHeight="1" x14ac:dyDescent="0.4">
      <c r="A20" s="47"/>
      <c r="B20" s="48"/>
      <c r="C20" s="48"/>
      <c r="D20" s="50"/>
      <c r="E20" s="47"/>
      <c r="F20" s="50"/>
      <c r="G20" s="66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</row>
    <row r="27" spans="1:18" ht="21" customHeight="1" x14ac:dyDescent="0.4">
      <c r="P27" s="209" t="s">
        <v>435</v>
      </c>
      <c r="Q27" s="209"/>
      <c r="R27" s="209"/>
    </row>
    <row r="28" spans="1:18" ht="21" customHeight="1" x14ac:dyDescent="0.4">
      <c r="P28" s="175"/>
      <c r="Q28" s="175"/>
      <c r="R28" s="175"/>
    </row>
    <row r="29" spans="1:18" ht="21" customHeight="1" x14ac:dyDescent="0.4">
      <c r="A29" s="30"/>
      <c r="B29" s="31"/>
      <c r="C29" s="31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210" t="s">
        <v>0</v>
      </c>
      <c r="Q29" s="211"/>
      <c r="R29" s="212"/>
    </row>
    <row r="30" spans="1:18" ht="21" customHeight="1" x14ac:dyDescent="0.4">
      <c r="A30" s="32" t="s">
        <v>98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1" customHeight="1" x14ac:dyDescent="0.4">
      <c r="A31" s="32"/>
      <c r="B31" s="32" t="s">
        <v>169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1" customHeight="1" x14ac:dyDescent="0.4">
      <c r="A32" s="33"/>
      <c r="B32" s="31"/>
      <c r="C32" s="32"/>
      <c r="D32" s="33"/>
      <c r="E32" s="33"/>
      <c r="F32" s="3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21" customHeight="1" x14ac:dyDescent="0.4">
      <c r="A33" s="34" t="s">
        <v>6</v>
      </c>
      <c r="B33" s="35" t="s">
        <v>43</v>
      </c>
      <c r="C33" s="34" t="s">
        <v>8</v>
      </c>
      <c r="D33" s="35" t="s">
        <v>9</v>
      </c>
      <c r="E33" s="34" t="s">
        <v>10</v>
      </c>
      <c r="F33" s="35" t="s">
        <v>11</v>
      </c>
      <c r="G33" s="208" t="s">
        <v>12</v>
      </c>
      <c r="H33" s="208"/>
      <c r="I33" s="208"/>
      <c r="J33" s="208" t="s">
        <v>13</v>
      </c>
      <c r="K33" s="208"/>
      <c r="L33" s="208"/>
      <c r="M33" s="208"/>
      <c r="N33" s="208"/>
      <c r="O33" s="208"/>
      <c r="P33" s="208"/>
      <c r="Q33" s="208"/>
      <c r="R33" s="208"/>
    </row>
    <row r="34" spans="1:18" ht="21" customHeight="1" x14ac:dyDescent="0.4">
      <c r="A34" s="37" t="s">
        <v>14</v>
      </c>
      <c r="B34" s="38"/>
      <c r="C34" s="37" t="s">
        <v>44</v>
      </c>
      <c r="D34" s="38" t="s">
        <v>16</v>
      </c>
      <c r="E34" s="37" t="s">
        <v>17</v>
      </c>
      <c r="F34" s="38" t="s">
        <v>18</v>
      </c>
      <c r="G34" s="176" t="s">
        <v>19</v>
      </c>
      <c r="H34" s="174" t="s">
        <v>20</v>
      </c>
      <c r="I34" s="177" t="s">
        <v>21</v>
      </c>
      <c r="J34" s="174" t="s">
        <v>22</v>
      </c>
      <c r="K34" s="177" t="s">
        <v>23</v>
      </c>
      <c r="L34" s="174" t="s">
        <v>24</v>
      </c>
      <c r="M34" s="177" t="s">
        <v>25</v>
      </c>
      <c r="N34" s="174" t="s">
        <v>26</v>
      </c>
      <c r="O34" s="177" t="s">
        <v>27</v>
      </c>
      <c r="P34" s="174" t="s">
        <v>28</v>
      </c>
      <c r="Q34" s="177" t="s">
        <v>29</v>
      </c>
      <c r="R34" s="174" t="s">
        <v>30</v>
      </c>
    </row>
    <row r="35" spans="1:18" ht="21" customHeight="1" x14ac:dyDescent="0.4">
      <c r="A35" s="40">
        <v>1</v>
      </c>
      <c r="B35" s="41" t="s">
        <v>165</v>
      </c>
      <c r="C35" s="41" t="s">
        <v>162</v>
      </c>
      <c r="D35" s="64">
        <v>100000</v>
      </c>
      <c r="E35" s="40" t="s">
        <v>35</v>
      </c>
      <c r="F35" s="44" t="s">
        <v>37</v>
      </c>
      <c r="G35" s="56"/>
      <c r="H35" s="29" t="s">
        <v>34</v>
      </c>
      <c r="I35" s="29"/>
      <c r="J35" s="29"/>
      <c r="K35" s="29"/>
      <c r="L35" s="29"/>
      <c r="M35" s="29" t="s">
        <v>34</v>
      </c>
      <c r="N35" s="41"/>
      <c r="O35" s="42"/>
      <c r="P35" s="29" t="s">
        <v>34</v>
      </c>
      <c r="Q35" s="42"/>
      <c r="R35" s="41"/>
    </row>
    <row r="36" spans="1:18" ht="21" customHeight="1" x14ac:dyDescent="0.4">
      <c r="A36" s="45"/>
      <c r="B36" s="46" t="s">
        <v>166</v>
      </c>
      <c r="C36" s="60" t="s">
        <v>167</v>
      </c>
      <c r="D36" s="30"/>
      <c r="E36" s="45" t="s">
        <v>102</v>
      </c>
      <c r="F36" s="30"/>
      <c r="G36" s="51"/>
      <c r="H36" s="46"/>
      <c r="I36" s="31"/>
      <c r="J36" s="46"/>
      <c r="K36" s="31"/>
      <c r="L36" s="46"/>
      <c r="M36" s="31"/>
      <c r="N36" s="46"/>
      <c r="O36" s="31"/>
      <c r="P36" s="46"/>
      <c r="Q36" s="31"/>
      <c r="R36" s="46"/>
    </row>
    <row r="37" spans="1:18" ht="21" customHeight="1" x14ac:dyDescent="0.4">
      <c r="A37" s="45"/>
      <c r="B37" s="46" t="s">
        <v>168</v>
      </c>
      <c r="C37" s="46" t="s">
        <v>170</v>
      </c>
      <c r="D37" s="30"/>
      <c r="E37" s="45" t="s">
        <v>104</v>
      </c>
      <c r="F37" s="30"/>
      <c r="G37" s="51"/>
      <c r="H37" s="46"/>
      <c r="I37" s="31"/>
      <c r="J37" s="46"/>
      <c r="K37" s="31"/>
      <c r="L37" s="46"/>
      <c r="M37" s="31"/>
      <c r="N37" s="46"/>
      <c r="O37" s="31"/>
      <c r="P37" s="46"/>
      <c r="Q37" s="31"/>
      <c r="R37" s="46"/>
    </row>
    <row r="38" spans="1:18" ht="21" customHeight="1" x14ac:dyDescent="0.4">
      <c r="A38" s="45"/>
      <c r="B38" s="46"/>
      <c r="C38" s="46" t="s">
        <v>171</v>
      </c>
      <c r="D38" s="30"/>
      <c r="E38" s="45"/>
      <c r="F38" s="30"/>
      <c r="G38" s="51"/>
      <c r="H38" s="46"/>
      <c r="I38" s="31"/>
      <c r="J38" s="46"/>
      <c r="K38" s="31"/>
      <c r="L38" s="46"/>
      <c r="M38" s="31"/>
      <c r="N38" s="46"/>
      <c r="O38" s="31"/>
      <c r="P38" s="46"/>
      <c r="Q38" s="31"/>
      <c r="R38" s="46"/>
    </row>
    <row r="39" spans="1:18" ht="21" customHeight="1" x14ac:dyDescent="0.4">
      <c r="A39" s="47"/>
      <c r="B39" s="48"/>
      <c r="C39" s="48"/>
      <c r="D39" s="50"/>
      <c r="E39" s="47"/>
      <c r="F39" s="50"/>
      <c r="G39" s="66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</row>
    <row r="40" spans="1:18" ht="21" customHeight="1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</sheetData>
  <mergeCells count="11">
    <mergeCell ref="P1:R1"/>
    <mergeCell ref="P27:R27"/>
    <mergeCell ref="P29:R29"/>
    <mergeCell ref="G33:I33"/>
    <mergeCell ref="J33:R33"/>
    <mergeCell ref="P3:R3"/>
    <mergeCell ref="A4:R4"/>
    <mergeCell ref="A5:R5"/>
    <mergeCell ref="A6:R6"/>
    <mergeCell ref="G10:I10"/>
    <mergeCell ref="J10:R10"/>
  </mergeCells>
  <phoneticPr fontId="9" type="noConversion"/>
  <pageMargins left="0.3" right="2.5000000000000001E-2" top="0.75" bottom="0.75" header="0.3" footer="0.3"/>
  <pageSetup paperSize="9" scale="85" fitToWidth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B785-82EC-4FE5-8DF5-76A7630F852B}">
  <dimension ref="A1:R100"/>
  <sheetViews>
    <sheetView tabSelected="1" view="pageBreakPreview" topLeftCell="A73" zoomScale="80" zoomScaleNormal="60" zoomScaleSheetLayoutView="80" workbookViewId="0">
      <selection activeCell="G87" sqref="G87:I87"/>
    </sheetView>
  </sheetViews>
  <sheetFormatPr defaultRowHeight="21" customHeight="1" x14ac:dyDescent="0.25"/>
  <cols>
    <col min="2" max="2" width="24.8984375" customWidth="1"/>
    <col min="3" max="3" width="40" customWidth="1"/>
    <col min="4" max="4" width="11.09765625" customWidth="1"/>
    <col min="5" max="5" width="11.5" customWidth="1"/>
    <col min="6" max="6" width="13.3984375" customWidth="1"/>
    <col min="7" max="18" width="4" customWidth="1"/>
  </cols>
  <sheetData>
    <row r="1" spans="1:18" ht="21" customHeight="1" x14ac:dyDescent="0.4">
      <c r="P1" s="209" t="s">
        <v>436</v>
      </c>
      <c r="Q1" s="209"/>
      <c r="R1" s="209"/>
    </row>
    <row r="2" spans="1:18" ht="21" customHeight="1" x14ac:dyDescent="0.4">
      <c r="P2" s="175"/>
      <c r="Q2" s="175"/>
      <c r="R2" s="175"/>
    </row>
    <row r="3" spans="1:18" ht="21" customHeight="1" x14ac:dyDescent="0.4">
      <c r="A3" s="30"/>
      <c r="B3" s="31"/>
      <c r="C3" s="31"/>
      <c r="D3" s="30"/>
      <c r="E3" s="30"/>
      <c r="F3" s="30"/>
      <c r="G3" s="31"/>
      <c r="H3" s="31"/>
      <c r="I3" s="31"/>
      <c r="J3" s="31"/>
      <c r="K3" s="31"/>
      <c r="L3" s="31"/>
      <c r="M3" s="31"/>
      <c r="N3" s="31"/>
      <c r="O3" s="31"/>
      <c r="P3" s="210" t="s">
        <v>0</v>
      </c>
      <c r="Q3" s="211"/>
      <c r="R3" s="212"/>
    </row>
    <row r="4" spans="1:18" ht="21" customHeight="1" x14ac:dyDescent="0.4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21" customHeight="1" x14ac:dyDescent="0.4">
      <c r="A5" s="213" t="s">
        <v>453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8" ht="21" customHeight="1" x14ac:dyDescent="0.4">
      <c r="A6" s="213" t="s">
        <v>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18" ht="21" customHeight="1" x14ac:dyDescent="0.4">
      <c r="A7" s="32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1" customHeight="1" x14ac:dyDescent="0.4">
      <c r="A8" s="32"/>
      <c r="B8" s="32" t="s">
        <v>49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1" customHeight="1" x14ac:dyDescent="0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21" customHeight="1" x14ac:dyDescent="0.4">
      <c r="A10" s="34" t="s">
        <v>6</v>
      </c>
      <c r="B10" s="34" t="s">
        <v>7</v>
      </c>
      <c r="C10" s="35" t="s">
        <v>8</v>
      </c>
      <c r="D10" s="34" t="s">
        <v>9</v>
      </c>
      <c r="E10" s="36" t="s">
        <v>10</v>
      </c>
      <c r="F10" s="35" t="s">
        <v>11</v>
      </c>
      <c r="G10" s="208" t="s">
        <v>12</v>
      </c>
      <c r="H10" s="208"/>
      <c r="I10" s="208"/>
      <c r="J10" s="208" t="s">
        <v>13</v>
      </c>
      <c r="K10" s="208"/>
      <c r="L10" s="208"/>
      <c r="M10" s="208"/>
      <c r="N10" s="208"/>
      <c r="O10" s="208"/>
      <c r="P10" s="208"/>
      <c r="Q10" s="208"/>
      <c r="R10" s="208"/>
    </row>
    <row r="11" spans="1:18" ht="21" customHeight="1" x14ac:dyDescent="0.4">
      <c r="A11" s="37" t="s">
        <v>14</v>
      </c>
      <c r="B11" s="37"/>
      <c r="C11" s="38" t="s">
        <v>15</v>
      </c>
      <c r="D11" s="37" t="s">
        <v>16</v>
      </c>
      <c r="E11" s="39" t="s">
        <v>17</v>
      </c>
      <c r="F11" s="38" t="s">
        <v>18</v>
      </c>
      <c r="G11" s="77" t="s">
        <v>19</v>
      </c>
      <c r="H11" s="78" t="s">
        <v>20</v>
      </c>
      <c r="I11" s="79" t="s">
        <v>21</v>
      </c>
      <c r="J11" s="78" t="s">
        <v>22</v>
      </c>
      <c r="K11" s="79" t="s">
        <v>23</v>
      </c>
      <c r="L11" s="78" t="s">
        <v>24</v>
      </c>
      <c r="M11" s="79" t="s">
        <v>25</v>
      </c>
      <c r="N11" s="78" t="s">
        <v>26</v>
      </c>
      <c r="O11" s="79" t="s">
        <v>27</v>
      </c>
      <c r="P11" s="78" t="s">
        <v>28</v>
      </c>
      <c r="Q11" s="79" t="s">
        <v>29</v>
      </c>
      <c r="R11" s="78" t="s">
        <v>30</v>
      </c>
    </row>
    <row r="12" spans="1:18" ht="21" customHeight="1" x14ac:dyDescent="0.4">
      <c r="A12" s="40">
        <v>1</v>
      </c>
      <c r="B12" s="41" t="s">
        <v>50</v>
      </c>
      <c r="C12" s="42" t="s">
        <v>51</v>
      </c>
      <c r="D12" s="43">
        <v>206052</v>
      </c>
      <c r="E12" s="44" t="s">
        <v>35</v>
      </c>
      <c r="F12" s="40" t="s">
        <v>33</v>
      </c>
      <c r="G12" s="29" t="s">
        <v>34</v>
      </c>
      <c r="H12" s="29" t="s">
        <v>34</v>
      </c>
      <c r="I12" s="29" t="s">
        <v>34</v>
      </c>
      <c r="J12" s="29" t="s">
        <v>34</v>
      </c>
      <c r="K12" s="29" t="s">
        <v>34</v>
      </c>
      <c r="L12" s="29" t="s">
        <v>34</v>
      </c>
      <c r="M12" s="29" t="s">
        <v>34</v>
      </c>
      <c r="N12" s="29" t="s">
        <v>34</v>
      </c>
      <c r="O12" s="29" t="s">
        <v>34</v>
      </c>
      <c r="P12" s="29" t="s">
        <v>34</v>
      </c>
      <c r="Q12" s="29" t="s">
        <v>34</v>
      </c>
      <c r="R12" s="29" t="s">
        <v>34</v>
      </c>
    </row>
    <row r="13" spans="1:18" ht="21" customHeight="1" x14ac:dyDescent="0.4">
      <c r="A13" s="45"/>
      <c r="B13" s="46"/>
      <c r="C13" s="31" t="s">
        <v>52</v>
      </c>
      <c r="D13" s="45"/>
      <c r="E13" s="30"/>
      <c r="F13" s="45"/>
      <c r="G13" s="31"/>
      <c r="H13" s="46"/>
      <c r="I13" s="31"/>
      <c r="J13" s="46"/>
      <c r="K13" s="31"/>
      <c r="L13" s="46"/>
      <c r="M13" s="31"/>
      <c r="N13" s="46"/>
      <c r="O13" s="31"/>
      <c r="P13" s="46"/>
      <c r="Q13" s="31"/>
      <c r="R13" s="46"/>
    </row>
    <row r="14" spans="1:18" ht="21" customHeight="1" x14ac:dyDescent="0.4">
      <c r="A14" s="45"/>
      <c r="B14" s="46"/>
      <c r="C14" s="31"/>
      <c r="D14" s="45"/>
      <c r="E14" s="30"/>
      <c r="F14" s="45"/>
      <c r="G14" s="31"/>
      <c r="H14" s="46"/>
      <c r="I14" s="31"/>
      <c r="J14" s="46"/>
      <c r="K14" s="31"/>
      <c r="L14" s="46"/>
      <c r="M14" s="31"/>
      <c r="N14" s="46"/>
      <c r="O14" s="31"/>
      <c r="P14" s="46"/>
      <c r="Q14" s="31"/>
      <c r="R14" s="46"/>
    </row>
    <row r="15" spans="1:18" ht="21" customHeight="1" x14ac:dyDescent="0.4">
      <c r="A15" s="40">
        <v>2</v>
      </c>
      <c r="B15" s="41" t="s">
        <v>53</v>
      </c>
      <c r="C15" s="42" t="s">
        <v>54</v>
      </c>
      <c r="D15" s="43">
        <v>20000</v>
      </c>
      <c r="E15" s="44" t="s">
        <v>35</v>
      </c>
      <c r="F15" s="40" t="s">
        <v>33</v>
      </c>
      <c r="G15" s="29" t="s">
        <v>34</v>
      </c>
      <c r="H15" s="29" t="s">
        <v>34</v>
      </c>
      <c r="I15" s="29" t="s">
        <v>34</v>
      </c>
      <c r="J15" s="29" t="s">
        <v>34</v>
      </c>
      <c r="K15" s="29" t="s">
        <v>34</v>
      </c>
      <c r="L15" s="29" t="s">
        <v>34</v>
      </c>
      <c r="M15" s="29" t="s">
        <v>34</v>
      </c>
      <c r="N15" s="29" t="s">
        <v>34</v>
      </c>
      <c r="O15" s="29" t="s">
        <v>34</v>
      </c>
      <c r="P15" s="29" t="s">
        <v>34</v>
      </c>
      <c r="Q15" s="29" t="s">
        <v>34</v>
      </c>
      <c r="R15" s="29" t="s">
        <v>34</v>
      </c>
    </row>
    <row r="16" spans="1:18" ht="21" customHeight="1" x14ac:dyDescent="0.4">
      <c r="A16" s="45"/>
      <c r="B16" s="46"/>
      <c r="C16" s="31" t="s">
        <v>52</v>
      </c>
      <c r="D16" s="45"/>
      <c r="E16" s="30"/>
      <c r="F16" s="45"/>
      <c r="G16" s="31"/>
      <c r="H16" s="46"/>
      <c r="I16" s="31"/>
      <c r="J16" s="46"/>
      <c r="K16" s="31"/>
      <c r="L16" s="46"/>
      <c r="M16" s="31"/>
      <c r="N16" s="46"/>
      <c r="O16" s="31"/>
      <c r="P16" s="46"/>
      <c r="Q16" s="31"/>
      <c r="R16" s="46"/>
    </row>
    <row r="17" spans="1:18" ht="21" customHeight="1" x14ac:dyDescent="0.4">
      <c r="A17" s="47"/>
      <c r="B17" s="48"/>
      <c r="C17" s="49"/>
      <c r="D17" s="47"/>
      <c r="E17" s="50"/>
      <c r="F17" s="47"/>
      <c r="G17" s="49"/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48"/>
    </row>
    <row r="18" spans="1:18" ht="21" customHeight="1" x14ac:dyDescent="0.4">
      <c r="A18" s="45">
        <v>3</v>
      </c>
      <c r="B18" s="46" t="s">
        <v>437</v>
      </c>
      <c r="C18" s="31" t="s">
        <v>56</v>
      </c>
      <c r="D18" s="43">
        <v>8614800</v>
      </c>
      <c r="E18" s="44" t="s">
        <v>35</v>
      </c>
      <c r="F18" s="40" t="s">
        <v>33</v>
      </c>
      <c r="G18" s="29" t="s">
        <v>34</v>
      </c>
      <c r="H18" s="29" t="s">
        <v>34</v>
      </c>
      <c r="I18" s="29" t="s">
        <v>34</v>
      </c>
      <c r="J18" s="29" t="s">
        <v>34</v>
      </c>
      <c r="K18" s="29" t="s">
        <v>34</v>
      </c>
      <c r="L18" s="29" t="s">
        <v>34</v>
      </c>
      <c r="M18" s="29" t="s">
        <v>34</v>
      </c>
      <c r="N18" s="29" t="s">
        <v>34</v>
      </c>
      <c r="O18" s="29" t="s">
        <v>34</v>
      </c>
      <c r="P18" s="29" t="s">
        <v>34</v>
      </c>
      <c r="Q18" s="29" t="s">
        <v>34</v>
      </c>
      <c r="R18" s="29" t="s">
        <v>34</v>
      </c>
    </row>
    <row r="19" spans="1:18" ht="21" customHeight="1" x14ac:dyDescent="0.4">
      <c r="A19" s="45"/>
      <c r="B19" s="46"/>
      <c r="C19" s="31" t="s">
        <v>55</v>
      </c>
      <c r="D19" s="45"/>
      <c r="E19" s="30"/>
      <c r="F19" s="45"/>
      <c r="G19" s="31"/>
      <c r="H19" s="46"/>
      <c r="I19" s="31"/>
      <c r="J19" s="46"/>
      <c r="K19" s="31"/>
      <c r="L19" s="46"/>
      <c r="M19" s="31"/>
      <c r="N19" s="46"/>
      <c r="O19" s="31"/>
      <c r="P19" s="46"/>
      <c r="Q19" s="31"/>
      <c r="R19" s="46"/>
    </row>
    <row r="20" spans="1:18" ht="21" customHeight="1" x14ac:dyDescent="0.4">
      <c r="A20" s="47"/>
      <c r="B20" s="48"/>
      <c r="C20" s="49"/>
      <c r="D20" s="47"/>
      <c r="E20" s="50"/>
      <c r="F20" s="47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</row>
    <row r="21" spans="1:18" ht="21" customHeight="1" x14ac:dyDescent="0.4">
      <c r="A21" s="45">
        <v>4</v>
      </c>
      <c r="B21" s="46" t="s">
        <v>438</v>
      </c>
      <c r="C21" s="31" t="s">
        <v>56</v>
      </c>
      <c r="D21" s="43">
        <v>2095200</v>
      </c>
      <c r="E21" s="44" t="s">
        <v>35</v>
      </c>
      <c r="F21" s="40" t="s">
        <v>33</v>
      </c>
      <c r="G21" s="29" t="s">
        <v>34</v>
      </c>
      <c r="H21" s="29" t="s">
        <v>34</v>
      </c>
      <c r="I21" s="29" t="s">
        <v>34</v>
      </c>
      <c r="J21" s="29" t="s">
        <v>34</v>
      </c>
      <c r="K21" s="29" t="s">
        <v>34</v>
      </c>
      <c r="L21" s="29" t="s">
        <v>34</v>
      </c>
      <c r="M21" s="29" t="s">
        <v>34</v>
      </c>
      <c r="N21" s="29" t="s">
        <v>34</v>
      </c>
      <c r="O21" s="29" t="s">
        <v>34</v>
      </c>
      <c r="P21" s="29" t="s">
        <v>34</v>
      </c>
      <c r="Q21" s="29" t="s">
        <v>34</v>
      </c>
      <c r="R21" s="29" t="s">
        <v>34</v>
      </c>
    </row>
    <row r="22" spans="1:18" ht="21" customHeight="1" x14ac:dyDescent="0.4">
      <c r="A22" s="45"/>
      <c r="B22" s="46"/>
      <c r="C22" s="31" t="s">
        <v>57</v>
      </c>
      <c r="D22" s="45"/>
      <c r="E22" s="30"/>
      <c r="F22" s="45"/>
      <c r="G22" s="31"/>
      <c r="H22" s="46"/>
      <c r="I22" s="31"/>
      <c r="J22" s="46"/>
      <c r="K22" s="31"/>
      <c r="L22" s="46"/>
      <c r="M22" s="31"/>
      <c r="N22" s="46"/>
      <c r="O22" s="31"/>
      <c r="P22" s="46"/>
      <c r="Q22" s="31"/>
      <c r="R22" s="46"/>
    </row>
    <row r="23" spans="1:18" ht="21" customHeight="1" x14ac:dyDescent="0.4">
      <c r="A23" s="47"/>
      <c r="B23" s="48"/>
      <c r="C23" s="49"/>
      <c r="D23" s="47"/>
      <c r="E23" s="50"/>
      <c r="F23" s="47"/>
      <c r="G23" s="49"/>
      <c r="H23" s="48"/>
      <c r="I23" s="49"/>
      <c r="J23" s="48"/>
      <c r="K23" s="49"/>
      <c r="L23" s="48"/>
      <c r="M23" s="49"/>
      <c r="N23" s="48"/>
      <c r="O23" s="49"/>
      <c r="P23" s="48"/>
      <c r="Q23" s="49"/>
      <c r="R23" s="48"/>
    </row>
    <row r="24" spans="1:18" ht="21" customHeight="1" x14ac:dyDescent="0.4">
      <c r="A24" s="40">
        <v>5</v>
      </c>
      <c r="B24" s="41" t="s">
        <v>439</v>
      </c>
      <c r="C24" s="42" t="s">
        <v>56</v>
      </c>
      <c r="D24" s="43">
        <v>100000</v>
      </c>
      <c r="E24" s="44" t="s">
        <v>35</v>
      </c>
      <c r="F24" s="40" t="s">
        <v>33</v>
      </c>
      <c r="G24" s="29" t="s">
        <v>34</v>
      </c>
      <c r="H24" s="29" t="s">
        <v>34</v>
      </c>
      <c r="I24" s="29" t="s">
        <v>34</v>
      </c>
      <c r="J24" s="29" t="s">
        <v>34</v>
      </c>
      <c r="K24" s="29" t="s">
        <v>34</v>
      </c>
      <c r="L24" s="29" t="s">
        <v>34</v>
      </c>
      <c r="M24" s="29" t="s">
        <v>34</v>
      </c>
      <c r="N24" s="29" t="s">
        <v>34</v>
      </c>
      <c r="O24" s="29" t="s">
        <v>34</v>
      </c>
      <c r="P24" s="29" t="s">
        <v>34</v>
      </c>
      <c r="Q24" s="29" t="s">
        <v>34</v>
      </c>
      <c r="R24" s="29" t="s">
        <v>34</v>
      </c>
    </row>
    <row r="25" spans="1:18" ht="21" customHeight="1" x14ac:dyDescent="0.4">
      <c r="A25" s="45"/>
      <c r="B25" s="46"/>
      <c r="C25" s="207" t="s">
        <v>58</v>
      </c>
      <c r="D25" s="45"/>
      <c r="E25" s="165"/>
      <c r="F25" s="45"/>
      <c r="G25" s="207"/>
      <c r="H25" s="46"/>
      <c r="I25" s="207"/>
      <c r="J25" s="46"/>
      <c r="K25" s="207"/>
      <c r="L25" s="46"/>
      <c r="M25" s="207"/>
      <c r="N25" s="46"/>
      <c r="O25" s="207"/>
      <c r="P25" s="46"/>
      <c r="Q25" s="207"/>
      <c r="R25" s="46"/>
    </row>
    <row r="26" spans="1:18" ht="21" customHeight="1" x14ac:dyDescent="0.4">
      <c r="A26" s="47"/>
      <c r="B26" s="48"/>
      <c r="C26" s="49"/>
      <c r="D26" s="47"/>
      <c r="E26" s="50"/>
      <c r="F26" s="47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</row>
    <row r="27" spans="1:18" ht="21" customHeight="1" x14ac:dyDescent="0.4">
      <c r="A27" s="30"/>
      <c r="B27" s="31"/>
      <c r="C27" s="31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209" t="s">
        <v>440</v>
      </c>
      <c r="Q27" s="209"/>
      <c r="R27" s="209"/>
    </row>
    <row r="28" spans="1:18" ht="21" customHeight="1" x14ac:dyDescent="0.4">
      <c r="A28" s="30"/>
      <c r="B28" s="31"/>
      <c r="C28" s="31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21" customHeight="1" x14ac:dyDescent="0.4">
      <c r="A29" s="32" t="s">
        <v>48</v>
      </c>
      <c r="D29" s="53"/>
      <c r="E29" s="53"/>
      <c r="P29" s="210" t="s">
        <v>0</v>
      </c>
      <c r="Q29" s="211"/>
      <c r="R29" s="212"/>
    </row>
    <row r="30" spans="1:18" ht="21" customHeight="1" x14ac:dyDescent="0.4">
      <c r="A30" s="32"/>
      <c r="B30" s="32" t="s">
        <v>49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1" customHeight="1" x14ac:dyDescent="0.4">
      <c r="A31" s="33"/>
      <c r="C31" s="32"/>
      <c r="D31" s="33"/>
      <c r="E31" s="33"/>
      <c r="F31" s="33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ht="21" customHeight="1" x14ac:dyDescent="0.4">
      <c r="A32" s="34" t="s">
        <v>6</v>
      </c>
      <c r="B32" s="34" t="s">
        <v>7</v>
      </c>
      <c r="C32" s="35" t="s">
        <v>8</v>
      </c>
      <c r="D32" s="34" t="s">
        <v>9</v>
      </c>
      <c r="E32" s="36" t="s">
        <v>10</v>
      </c>
      <c r="F32" s="35" t="s">
        <v>11</v>
      </c>
      <c r="G32" s="208" t="s">
        <v>12</v>
      </c>
      <c r="H32" s="208"/>
      <c r="I32" s="208"/>
      <c r="J32" s="208" t="s">
        <v>13</v>
      </c>
      <c r="K32" s="208"/>
      <c r="L32" s="208"/>
      <c r="M32" s="208"/>
      <c r="N32" s="208"/>
      <c r="O32" s="208"/>
      <c r="P32" s="208"/>
      <c r="Q32" s="208"/>
      <c r="R32" s="208"/>
    </row>
    <row r="33" spans="1:18" ht="21" customHeight="1" x14ac:dyDescent="0.4">
      <c r="A33" s="37" t="s">
        <v>14</v>
      </c>
      <c r="B33" s="37"/>
      <c r="C33" s="38" t="s">
        <v>15</v>
      </c>
      <c r="D33" s="37" t="s">
        <v>16</v>
      </c>
      <c r="E33" s="39" t="s">
        <v>17</v>
      </c>
      <c r="F33" s="38" t="s">
        <v>18</v>
      </c>
      <c r="G33" s="77" t="s">
        <v>19</v>
      </c>
      <c r="H33" s="78" t="s">
        <v>20</v>
      </c>
      <c r="I33" s="79" t="s">
        <v>21</v>
      </c>
      <c r="J33" s="78" t="s">
        <v>22</v>
      </c>
      <c r="K33" s="79" t="s">
        <v>23</v>
      </c>
      <c r="L33" s="78" t="s">
        <v>24</v>
      </c>
      <c r="M33" s="79" t="s">
        <v>25</v>
      </c>
      <c r="N33" s="78" t="s">
        <v>26</v>
      </c>
      <c r="O33" s="79" t="s">
        <v>27</v>
      </c>
      <c r="P33" s="78" t="s">
        <v>28</v>
      </c>
      <c r="Q33" s="79" t="s">
        <v>29</v>
      </c>
      <c r="R33" s="78" t="s">
        <v>30</v>
      </c>
    </row>
    <row r="34" spans="1:18" ht="21" customHeight="1" x14ac:dyDescent="0.4">
      <c r="A34" s="40">
        <v>6</v>
      </c>
      <c r="B34" s="41" t="s">
        <v>59</v>
      </c>
      <c r="C34" s="42" t="s">
        <v>60</v>
      </c>
      <c r="D34" s="43">
        <v>335211</v>
      </c>
      <c r="E34" s="44" t="s">
        <v>35</v>
      </c>
      <c r="F34" s="40" t="s">
        <v>33</v>
      </c>
      <c r="G34" s="29" t="s">
        <v>34</v>
      </c>
      <c r="H34" s="29" t="s">
        <v>34</v>
      </c>
      <c r="I34" s="29" t="s">
        <v>34</v>
      </c>
      <c r="J34" s="29" t="s">
        <v>34</v>
      </c>
      <c r="K34" s="29" t="s">
        <v>34</v>
      </c>
      <c r="L34" s="29" t="s">
        <v>34</v>
      </c>
      <c r="M34" s="29" t="s">
        <v>34</v>
      </c>
      <c r="N34" s="29" t="s">
        <v>34</v>
      </c>
      <c r="O34" s="29" t="s">
        <v>34</v>
      </c>
      <c r="P34" s="29" t="s">
        <v>34</v>
      </c>
      <c r="Q34" s="29" t="s">
        <v>34</v>
      </c>
      <c r="R34" s="29" t="s">
        <v>34</v>
      </c>
    </row>
    <row r="35" spans="1:18" ht="21" customHeight="1" x14ac:dyDescent="0.4">
      <c r="A35" s="45"/>
      <c r="B35" s="46"/>
      <c r="C35" s="31" t="s">
        <v>61</v>
      </c>
      <c r="D35" s="45"/>
      <c r="E35" s="30"/>
      <c r="F35" s="45"/>
      <c r="G35" s="31"/>
      <c r="H35" s="46"/>
      <c r="I35" s="31"/>
      <c r="J35" s="46"/>
      <c r="K35" s="31"/>
      <c r="L35" s="46"/>
      <c r="M35" s="31"/>
      <c r="N35" s="46"/>
      <c r="O35" s="31"/>
      <c r="P35" s="46"/>
      <c r="Q35" s="31"/>
      <c r="R35" s="46"/>
    </row>
    <row r="36" spans="1:18" ht="21" customHeight="1" x14ac:dyDescent="0.4">
      <c r="A36" s="45"/>
      <c r="B36" s="46"/>
      <c r="C36" s="31" t="s">
        <v>447</v>
      </c>
      <c r="D36" s="45"/>
      <c r="E36" s="30"/>
      <c r="F36" s="45"/>
      <c r="G36" s="31"/>
      <c r="H36" s="46"/>
      <c r="I36" s="31"/>
      <c r="J36" s="46"/>
      <c r="K36" s="31"/>
      <c r="L36" s="46"/>
      <c r="M36" s="31"/>
      <c r="N36" s="46"/>
      <c r="O36" s="31"/>
      <c r="P36" s="46"/>
      <c r="Q36" s="31"/>
      <c r="R36" s="46"/>
    </row>
    <row r="37" spans="1:18" ht="21" customHeight="1" x14ac:dyDescent="0.4">
      <c r="A37" s="45"/>
      <c r="B37" s="46"/>
      <c r="C37" s="31" t="s">
        <v>448</v>
      </c>
      <c r="D37" s="45"/>
      <c r="E37" s="30"/>
      <c r="F37" s="45"/>
      <c r="G37" s="31"/>
      <c r="H37" s="46"/>
      <c r="I37" s="31"/>
      <c r="J37" s="46"/>
      <c r="K37" s="31"/>
      <c r="L37" s="46"/>
      <c r="M37" s="31"/>
      <c r="N37" s="46"/>
      <c r="O37" s="31"/>
      <c r="P37" s="46"/>
      <c r="Q37" s="31"/>
      <c r="R37" s="46"/>
    </row>
    <row r="38" spans="1:18" ht="21" customHeight="1" x14ac:dyDescent="0.4">
      <c r="A38" s="45"/>
      <c r="B38" s="51"/>
      <c r="C38" s="46" t="s">
        <v>449</v>
      </c>
      <c r="D38" s="52"/>
      <c r="E38" s="30"/>
      <c r="F38" s="45"/>
      <c r="G38" s="31"/>
      <c r="H38" s="46"/>
      <c r="I38" s="31"/>
      <c r="J38" s="46"/>
      <c r="K38" s="31"/>
      <c r="L38" s="46"/>
      <c r="M38" s="31"/>
      <c r="N38" s="46"/>
      <c r="O38" s="31"/>
      <c r="P38" s="46"/>
      <c r="Q38" s="31"/>
      <c r="R38" s="46"/>
    </row>
    <row r="39" spans="1:18" ht="21" customHeight="1" x14ac:dyDescent="0.4">
      <c r="A39" s="47"/>
      <c r="B39" s="48"/>
      <c r="C39" s="48"/>
      <c r="D39" s="47"/>
      <c r="E39" s="50"/>
      <c r="F39" s="47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</row>
    <row r="40" spans="1:18" ht="21" customHeight="1" x14ac:dyDescent="0.4">
      <c r="A40" s="40">
        <v>7</v>
      </c>
      <c r="B40" s="41" t="s">
        <v>62</v>
      </c>
      <c r="C40" s="42" t="s">
        <v>63</v>
      </c>
      <c r="D40" s="43">
        <v>509600</v>
      </c>
      <c r="E40" s="44" t="s">
        <v>35</v>
      </c>
      <c r="F40" s="40" t="s">
        <v>33</v>
      </c>
      <c r="G40" s="29" t="s">
        <v>34</v>
      </c>
      <c r="H40" s="29" t="s">
        <v>34</v>
      </c>
      <c r="I40" s="29" t="s">
        <v>34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" customHeight="1" x14ac:dyDescent="0.4">
      <c r="A41" s="45"/>
      <c r="B41" s="46" t="s">
        <v>64</v>
      </c>
      <c r="C41" s="31" t="s">
        <v>64</v>
      </c>
      <c r="D41" s="45"/>
      <c r="E41" s="30"/>
      <c r="F41" s="45"/>
      <c r="G41" s="31"/>
      <c r="H41" s="46"/>
      <c r="I41" s="31"/>
      <c r="J41" s="46"/>
      <c r="K41" s="31"/>
      <c r="L41" s="46"/>
      <c r="M41" s="31"/>
      <c r="N41" s="46"/>
      <c r="O41" s="31"/>
      <c r="P41" s="46"/>
      <c r="Q41" s="31"/>
      <c r="R41" s="46"/>
    </row>
    <row r="42" spans="1:18" ht="21" customHeight="1" x14ac:dyDescent="0.4">
      <c r="A42" s="47"/>
      <c r="B42" s="48"/>
      <c r="C42" s="49"/>
      <c r="D42" s="47"/>
      <c r="E42" s="50"/>
      <c r="F42" s="47"/>
      <c r="G42" s="49"/>
      <c r="H42" s="48"/>
      <c r="I42" s="49"/>
      <c r="J42" s="48"/>
      <c r="K42" s="31"/>
      <c r="L42" s="46"/>
      <c r="M42" s="31"/>
      <c r="N42" s="46"/>
      <c r="O42" s="31"/>
      <c r="P42" s="46"/>
      <c r="Q42" s="31"/>
      <c r="R42" s="46"/>
    </row>
    <row r="43" spans="1:18" ht="21" customHeight="1" x14ac:dyDescent="0.4">
      <c r="A43" s="40">
        <v>8</v>
      </c>
      <c r="B43" s="54" t="s">
        <v>442</v>
      </c>
      <c r="C43" s="55" t="s">
        <v>450</v>
      </c>
      <c r="D43" s="43">
        <v>100000</v>
      </c>
      <c r="E43" s="44" t="s">
        <v>35</v>
      </c>
      <c r="F43" s="40" t="s">
        <v>33</v>
      </c>
      <c r="G43" s="29" t="s">
        <v>34</v>
      </c>
      <c r="H43" s="29" t="s">
        <v>34</v>
      </c>
      <c r="I43" s="29" t="s">
        <v>34</v>
      </c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21" customHeight="1" x14ac:dyDescent="0.4">
      <c r="A44" s="45"/>
      <c r="B44" s="46" t="s">
        <v>443</v>
      </c>
      <c r="C44" s="31" t="s">
        <v>443</v>
      </c>
      <c r="D44" s="45"/>
      <c r="E44" s="30"/>
      <c r="F44" s="45"/>
      <c r="G44" s="31"/>
      <c r="H44" s="46"/>
      <c r="I44" s="31"/>
      <c r="J44" s="46"/>
      <c r="K44" s="31"/>
      <c r="L44" s="46"/>
      <c r="M44" s="31"/>
      <c r="N44" s="46"/>
      <c r="O44" s="31"/>
      <c r="P44" s="46"/>
      <c r="Q44" s="31"/>
      <c r="R44" s="46"/>
    </row>
    <row r="45" spans="1:18" ht="21" customHeight="1" x14ac:dyDescent="0.4">
      <c r="A45" s="47"/>
      <c r="B45" s="48"/>
      <c r="C45" s="49"/>
      <c r="D45" s="47"/>
      <c r="E45" s="50"/>
      <c r="F45" s="47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</row>
    <row r="46" spans="1:18" ht="21" customHeight="1" x14ac:dyDescent="0.4">
      <c r="A46" s="40">
        <v>9</v>
      </c>
      <c r="B46" s="54" t="s">
        <v>444</v>
      </c>
      <c r="C46" s="55" t="s">
        <v>451</v>
      </c>
      <c r="D46" s="43">
        <v>120000</v>
      </c>
      <c r="E46" s="44" t="s">
        <v>35</v>
      </c>
      <c r="F46" s="40" t="s">
        <v>33</v>
      </c>
      <c r="G46" s="29" t="s">
        <v>34</v>
      </c>
      <c r="H46" s="29" t="s">
        <v>34</v>
      </c>
      <c r="I46" s="29" t="s">
        <v>34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21" customHeight="1" x14ac:dyDescent="0.4">
      <c r="A47" s="45"/>
      <c r="B47" s="46" t="s">
        <v>445</v>
      </c>
      <c r="C47" s="31" t="s">
        <v>443</v>
      </c>
      <c r="D47" s="45"/>
      <c r="E47" s="30"/>
      <c r="F47" s="45"/>
      <c r="G47" s="31"/>
      <c r="H47" s="46"/>
      <c r="I47" s="31"/>
      <c r="J47" s="46"/>
      <c r="K47" s="31"/>
      <c r="L47" s="46"/>
      <c r="M47" s="31"/>
      <c r="N47" s="46"/>
      <c r="O47" s="31"/>
      <c r="P47" s="46"/>
      <c r="Q47" s="31"/>
      <c r="R47" s="46"/>
    </row>
    <row r="48" spans="1:18" ht="21" customHeight="1" x14ac:dyDescent="0.4">
      <c r="A48" s="45"/>
      <c r="B48" s="46" t="s">
        <v>446</v>
      </c>
      <c r="C48" s="31"/>
      <c r="D48" s="45"/>
      <c r="E48" s="30"/>
      <c r="F48" s="45"/>
      <c r="G48" s="31"/>
      <c r="H48" s="46"/>
      <c r="I48" s="31"/>
      <c r="J48" s="46"/>
      <c r="K48" s="31"/>
      <c r="L48" s="46"/>
      <c r="M48" s="31"/>
      <c r="N48" s="46"/>
      <c r="O48" s="31"/>
      <c r="P48" s="46"/>
      <c r="Q48" s="31"/>
      <c r="R48" s="46"/>
    </row>
    <row r="49" spans="1:18" ht="21" customHeight="1" x14ac:dyDescent="0.4">
      <c r="A49" s="47"/>
      <c r="B49" s="48"/>
      <c r="C49" s="49"/>
      <c r="D49" s="47"/>
      <c r="E49" s="50"/>
      <c r="F49" s="47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48"/>
    </row>
    <row r="50" spans="1:18" ht="21" customHeight="1" x14ac:dyDescent="0.25">
      <c r="A50" s="53"/>
      <c r="D50" s="96"/>
      <c r="E50" s="53"/>
    </row>
    <row r="51" spans="1:18" ht="21" customHeight="1" x14ac:dyDescent="0.25">
      <c r="A51" s="53"/>
      <c r="D51" s="96"/>
      <c r="E51" s="53"/>
    </row>
    <row r="52" spans="1:18" ht="21" customHeight="1" x14ac:dyDescent="0.25">
      <c r="A52" s="53"/>
      <c r="D52" s="96"/>
      <c r="E52" s="53"/>
    </row>
    <row r="53" spans="1:18" ht="21" customHeight="1" x14ac:dyDescent="0.4">
      <c r="A53" s="53"/>
      <c r="D53" s="96"/>
      <c r="E53" s="53"/>
      <c r="P53" s="209" t="s">
        <v>441</v>
      </c>
      <c r="Q53" s="209"/>
      <c r="R53" s="209"/>
    </row>
    <row r="54" spans="1:18" ht="21" customHeight="1" x14ac:dyDescent="0.4">
      <c r="A54" s="53"/>
      <c r="D54" s="96"/>
      <c r="E54" s="53"/>
      <c r="P54" s="31"/>
      <c r="Q54" s="31"/>
      <c r="R54" s="31"/>
    </row>
    <row r="55" spans="1:18" ht="21" customHeight="1" x14ac:dyDescent="0.4">
      <c r="A55" s="32" t="s">
        <v>48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10" t="s">
        <v>0</v>
      </c>
      <c r="Q55" s="211"/>
      <c r="R55" s="212"/>
    </row>
    <row r="56" spans="1:18" ht="21" customHeight="1" x14ac:dyDescent="0.4">
      <c r="A56" s="32"/>
      <c r="B56" s="32" t="s">
        <v>66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21" customHeight="1" x14ac:dyDescent="0.4">
      <c r="A57" s="33"/>
      <c r="C57" s="32"/>
      <c r="D57" s="33"/>
      <c r="E57" s="33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21" customHeight="1" x14ac:dyDescent="0.4">
      <c r="A58" s="34" t="s">
        <v>6</v>
      </c>
      <c r="B58" s="34" t="s">
        <v>7</v>
      </c>
      <c r="C58" s="35" t="s">
        <v>8</v>
      </c>
      <c r="D58" s="34" t="s">
        <v>9</v>
      </c>
      <c r="E58" s="36" t="s">
        <v>10</v>
      </c>
      <c r="F58" s="35" t="s">
        <v>11</v>
      </c>
      <c r="G58" s="208" t="s">
        <v>12</v>
      </c>
      <c r="H58" s="208"/>
      <c r="I58" s="208"/>
      <c r="J58" s="208" t="s">
        <v>13</v>
      </c>
      <c r="K58" s="208"/>
      <c r="L58" s="208"/>
      <c r="M58" s="208"/>
      <c r="N58" s="208"/>
      <c r="O58" s="208"/>
      <c r="P58" s="208"/>
      <c r="Q58" s="208"/>
      <c r="R58" s="208"/>
    </row>
    <row r="59" spans="1:18" ht="21" customHeight="1" x14ac:dyDescent="0.4">
      <c r="A59" s="37" t="s">
        <v>14</v>
      </c>
      <c r="B59" s="37"/>
      <c r="C59" s="38" t="s">
        <v>15</v>
      </c>
      <c r="D59" s="37" t="s">
        <v>16</v>
      </c>
      <c r="E59" s="39" t="s">
        <v>17</v>
      </c>
      <c r="F59" s="38" t="s">
        <v>18</v>
      </c>
      <c r="G59" s="77" t="s">
        <v>19</v>
      </c>
      <c r="H59" s="78" t="s">
        <v>20</v>
      </c>
      <c r="I59" s="79" t="s">
        <v>21</v>
      </c>
      <c r="J59" s="78" t="s">
        <v>22</v>
      </c>
      <c r="K59" s="79" t="s">
        <v>23</v>
      </c>
      <c r="L59" s="78" t="s">
        <v>24</v>
      </c>
      <c r="M59" s="79" t="s">
        <v>25</v>
      </c>
      <c r="N59" s="78" t="s">
        <v>26</v>
      </c>
      <c r="O59" s="79" t="s">
        <v>27</v>
      </c>
      <c r="P59" s="78" t="s">
        <v>28</v>
      </c>
      <c r="Q59" s="79" t="s">
        <v>29</v>
      </c>
      <c r="R59" s="78" t="s">
        <v>30</v>
      </c>
    </row>
    <row r="60" spans="1:18" ht="21" customHeight="1" x14ac:dyDescent="0.4">
      <c r="A60" s="40">
        <v>1</v>
      </c>
      <c r="B60" s="41" t="s">
        <v>67</v>
      </c>
      <c r="C60" s="42" t="s">
        <v>68</v>
      </c>
      <c r="D60" s="43">
        <v>400000</v>
      </c>
      <c r="E60" s="44" t="s">
        <v>32</v>
      </c>
      <c r="F60" s="40" t="s">
        <v>37</v>
      </c>
      <c r="G60" s="29" t="s">
        <v>34</v>
      </c>
      <c r="H60" s="29" t="s">
        <v>34</v>
      </c>
      <c r="I60" s="29" t="s">
        <v>34</v>
      </c>
      <c r="J60" s="29" t="s">
        <v>34</v>
      </c>
      <c r="K60" s="29" t="s">
        <v>34</v>
      </c>
      <c r="L60" s="29" t="s">
        <v>34</v>
      </c>
      <c r="M60" s="29" t="s">
        <v>34</v>
      </c>
      <c r="N60" s="29" t="s">
        <v>34</v>
      </c>
      <c r="O60" s="29" t="s">
        <v>34</v>
      </c>
      <c r="P60" s="29" t="s">
        <v>34</v>
      </c>
      <c r="Q60" s="29" t="s">
        <v>34</v>
      </c>
      <c r="R60" s="29" t="s">
        <v>34</v>
      </c>
    </row>
    <row r="61" spans="1:18" ht="21" customHeight="1" x14ac:dyDescent="0.4">
      <c r="A61" s="45"/>
      <c r="B61" s="46"/>
      <c r="C61" s="31" t="s">
        <v>69</v>
      </c>
      <c r="D61" s="45"/>
      <c r="E61" s="30"/>
      <c r="F61" s="45"/>
      <c r="G61" s="31"/>
      <c r="H61" s="46"/>
      <c r="I61" s="31"/>
      <c r="J61" s="46"/>
      <c r="K61" s="31"/>
      <c r="L61" s="46"/>
      <c r="M61" s="31"/>
      <c r="N61" s="46"/>
      <c r="O61" s="31"/>
      <c r="P61" s="46"/>
      <c r="Q61" s="31"/>
      <c r="R61" s="46"/>
    </row>
    <row r="62" spans="1:18" ht="21" customHeight="1" x14ac:dyDescent="0.4">
      <c r="A62" s="45"/>
      <c r="B62" s="46"/>
      <c r="C62" s="31" t="s">
        <v>70</v>
      </c>
      <c r="D62" s="45"/>
      <c r="E62" s="30"/>
      <c r="F62" s="45"/>
      <c r="G62" s="31"/>
      <c r="H62" s="46"/>
      <c r="I62" s="31"/>
      <c r="J62" s="46"/>
      <c r="K62" s="31"/>
      <c r="L62" s="46"/>
      <c r="M62" s="31"/>
      <c r="N62" s="46"/>
      <c r="O62" s="31"/>
      <c r="P62" s="46"/>
      <c r="Q62" s="31"/>
      <c r="R62" s="46"/>
    </row>
    <row r="63" spans="1:18" ht="21" customHeight="1" x14ac:dyDescent="0.4">
      <c r="A63" s="45"/>
      <c r="B63" s="46"/>
      <c r="C63" s="31" t="s">
        <v>71</v>
      </c>
      <c r="D63" s="45"/>
      <c r="E63" s="30"/>
      <c r="F63" s="45"/>
      <c r="G63" s="31"/>
      <c r="H63" s="46"/>
      <c r="I63" s="31"/>
      <c r="J63" s="46"/>
      <c r="K63" s="31"/>
      <c r="L63" s="46"/>
      <c r="M63" s="31"/>
      <c r="N63" s="46"/>
      <c r="O63" s="31"/>
      <c r="P63" s="46"/>
      <c r="Q63" s="31"/>
      <c r="R63" s="46"/>
    </row>
    <row r="64" spans="1:18" ht="21" customHeight="1" x14ac:dyDescent="0.4">
      <c r="A64" s="45"/>
      <c r="B64" s="46"/>
      <c r="C64" s="31" t="s">
        <v>72</v>
      </c>
      <c r="D64" s="45"/>
      <c r="E64" s="30"/>
      <c r="F64" s="45"/>
      <c r="G64" s="31"/>
      <c r="H64" s="46"/>
      <c r="I64" s="31"/>
      <c r="J64" s="46"/>
      <c r="K64" s="31"/>
      <c r="L64" s="46"/>
      <c r="M64" s="31"/>
      <c r="N64" s="46"/>
      <c r="O64" s="31"/>
      <c r="P64" s="46"/>
      <c r="Q64" s="31"/>
      <c r="R64" s="46"/>
    </row>
    <row r="65" spans="1:18" ht="21" customHeight="1" x14ac:dyDescent="0.4">
      <c r="A65" s="45"/>
      <c r="B65" s="46"/>
      <c r="C65" s="31" t="s">
        <v>73</v>
      </c>
      <c r="D65" s="45"/>
      <c r="E65" s="30"/>
      <c r="F65" s="45"/>
      <c r="G65" s="31"/>
      <c r="H65" s="46"/>
      <c r="I65" s="31"/>
      <c r="J65" s="46"/>
      <c r="K65" s="31"/>
      <c r="L65" s="46"/>
      <c r="M65" s="31"/>
      <c r="N65" s="46"/>
      <c r="O65" s="31"/>
      <c r="P65" s="46"/>
      <c r="Q65" s="31"/>
      <c r="R65" s="46"/>
    </row>
    <row r="66" spans="1:18" ht="21" customHeight="1" x14ac:dyDescent="0.4">
      <c r="A66" s="47"/>
      <c r="B66" s="48"/>
      <c r="C66" s="49"/>
      <c r="D66" s="47"/>
      <c r="E66" s="50"/>
      <c r="F66" s="47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48"/>
    </row>
    <row r="67" spans="1:18" ht="21" customHeight="1" x14ac:dyDescent="0.4">
      <c r="A67" s="40">
        <v>2</v>
      </c>
      <c r="B67" s="56" t="s">
        <v>74</v>
      </c>
      <c r="C67" s="41" t="s">
        <v>75</v>
      </c>
      <c r="D67" s="57">
        <v>250000</v>
      </c>
      <c r="E67" s="44" t="s">
        <v>76</v>
      </c>
      <c r="F67" s="40" t="s">
        <v>37</v>
      </c>
      <c r="G67" s="29" t="s">
        <v>34</v>
      </c>
      <c r="H67" s="29" t="s">
        <v>34</v>
      </c>
      <c r="I67" s="29" t="s">
        <v>34</v>
      </c>
      <c r="J67" s="29" t="s">
        <v>34</v>
      </c>
      <c r="K67" s="29" t="s">
        <v>34</v>
      </c>
      <c r="L67" s="29" t="s">
        <v>34</v>
      </c>
      <c r="M67" s="29" t="s">
        <v>34</v>
      </c>
      <c r="N67" s="29" t="s">
        <v>34</v>
      </c>
      <c r="O67" s="29" t="s">
        <v>34</v>
      </c>
      <c r="P67" s="29" t="s">
        <v>34</v>
      </c>
      <c r="Q67" s="29" t="s">
        <v>34</v>
      </c>
      <c r="R67" s="29" t="s">
        <v>34</v>
      </c>
    </row>
    <row r="68" spans="1:18" ht="21" customHeight="1" x14ac:dyDescent="0.4">
      <c r="A68" s="45"/>
      <c r="B68" s="51" t="s">
        <v>77</v>
      </c>
      <c r="C68" s="46" t="s">
        <v>78</v>
      </c>
      <c r="D68" s="52"/>
      <c r="E68" s="30" t="s">
        <v>79</v>
      </c>
      <c r="F68" s="45"/>
      <c r="G68" s="31"/>
      <c r="H68" s="46"/>
      <c r="I68" s="31"/>
      <c r="J68" s="46"/>
      <c r="K68" s="31"/>
      <c r="L68" s="46"/>
      <c r="M68" s="31"/>
      <c r="N68" s="46"/>
      <c r="O68" s="31"/>
      <c r="P68" s="46"/>
      <c r="Q68" s="31"/>
      <c r="R68" s="46"/>
    </row>
    <row r="69" spans="1:18" ht="21" customHeight="1" x14ac:dyDescent="0.4">
      <c r="A69" s="45"/>
      <c r="B69" s="51" t="s">
        <v>80</v>
      </c>
      <c r="C69" s="46" t="s">
        <v>81</v>
      </c>
      <c r="D69" s="52"/>
      <c r="E69" s="30" t="s">
        <v>82</v>
      </c>
      <c r="F69" s="45"/>
      <c r="G69" s="31"/>
      <c r="H69" s="46"/>
      <c r="I69" s="31"/>
      <c r="J69" s="46"/>
      <c r="K69" s="31"/>
      <c r="L69" s="46"/>
      <c r="M69" s="31"/>
      <c r="N69" s="46"/>
      <c r="O69" s="31"/>
      <c r="P69" s="46"/>
      <c r="Q69" s="31"/>
      <c r="R69" s="46"/>
    </row>
    <row r="70" spans="1:18" ht="21" customHeight="1" x14ac:dyDescent="0.4">
      <c r="A70" s="45"/>
      <c r="B70" s="51" t="s">
        <v>83</v>
      </c>
      <c r="C70" s="46" t="s">
        <v>83</v>
      </c>
      <c r="D70" s="52"/>
      <c r="E70" s="30" t="s">
        <v>84</v>
      </c>
      <c r="F70" s="45"/>
      <c r="G70" s="31"/>
      <c r="H70" s="46"/>
      <c r="I70" s="31"/>
      <c r="J70" s="46"/>
      <c r="K70" s="31"/>
      <c r="L70" s="46"/>
      <c r="M70" s="31"/>
      <c r="N70" s="46"/>
      <c r="O70" s="31"/>
      <c r="P70" s="46"/>
      <c r="Q70" s="31"/>
      <c r="R70" s="46"/>
    </row>
    <row r="71" spans="1:18" ht="21" customHeight="1" x14ac:dyDescent="0.4">
      <c r="A71" s="47"/>
      <c r="B71" s="48"/>
      <c r="C71" s="49"/>
      <c r="D71" s="47"/>
      <c r="E71" s="50"/>
      <c r="F71" s="47"/>
      <c r="G71" s="49"/>
      <c r="H71" s="48"/>
      <c r="I71" s="49"/>
      <c r="J71" s="48"/>
      <c r="K71" s="49"/>
      <c r="L71" s="48"/>
      <c r="M71" s="49"/>
      <c r="N71" s="48"/>
      <c r="O71" s="49"/>
      <c r="P71" s="48"/>
      <c r="Q71" s="49"/>
      <c r="R71" s="48"/>
    </row>
    <row r="72" spans="1:18" ht="21" customHeight="1" x14ac:dyDescent="0.25">
      <c r="A72" s="53"/>
      <c r="D72" s="53"/>
      <c r="E72" s="53"/>
    </row>
    <row r="73" spans="1:18" ht="21" customHeight="1" x14ac:dyDescent="0.25">
      <c r="A73" s="53"/>
      <c r="D73" s="53"/>
      <c r="E73" s="53"/>
    </row>
    <row r="74" spans="1:18" ht="21" customHeight="1" x14ac:dyDescent="0.25">
      <c r="A74" s="53"/>
      <c r="D74" s="53"/>
      <c r="E74" s="53"/>
    </row>
    <row r="75" spans="1:18" ht="21" customHeight="1" x14ac:dyDescent="0.25">
      <c r="A75" s="53"/>
      <c r="D75" s="53"/>
      <c r="E75" s="53"/>
    </row>
    <row r="76" spans="1:18" ht="21" customHeight="1" x14ac:dyDescent="0.25">
      <c r="A76" s="53"/>
      <c r="D76" s="53"/>
      <c r="E76" s="53"/>
    </row>
    <row r="77" spans="1:18" ht="21" customHeight="1" x14ac:dyDescent="0.25">
      <c r="A77" s="53"/>
      <c r="D77" s="53"/>
      <c r="E77" s="53"/>
    </row>
    <row r="78" spans="1:18" ht="21" customHeight="1" x14ac:dyDescent="0.25">
      <c r="A78" s="53"/>
      <c r="D78" s="53"/>
      <c r="E78" s="53"/>
    </row>
    <row r="79" spans="1:18" ht="21" customHeight="1" x14ac:dyDescent="0.4">
      <c r="A79" s="53"/>
      <c r="D79" s="53"/>
      <c r="E79" s="53"/>
      <c r="P79" s="209" t="s">
        <v>452</v>
      </c>
      <c r="Q79" s="209"/>
      <c r="R79" s="209"/>
    </row>
    <row r="80" spans="1:18" ht="21" customHeight="1" x14ac:dyDescent="0.4">
      <c r="A80" s="53"/>
      <c r="D80" s="53"/>
      <c r="E80" s="53"/>
      <c r="P80" s="31"/>
      <c r="Q80" s="31"/>
      <c r="R80" s="31"/>
    </row>
    <row r="81" spans="1:18" ht="21" customHeight="1" x14ac:dyDescent="0.4">
      <c r="A81" s="53"/>
      <c r="D81" s="53"/>
      <c r="E81" s="53"/>
      <c r="P81" s="210" t="s">
        <v>0</v>
      </c>
      <c r="Q81" s="211"/>
      <c r="R81" s="212"/>
    </row>
    <row r="82" spans="1:18" ht="21" customHeight="1" x14ac:dyDescent="0.4">
      <c r="A82" s="32" t="s">
        <v>48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21" customHeight="1" x14ac:dyDescent="0.4">
      <c r="A83" s="32"/>
      <c r="B83" s="32" t="s">
        <v>66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21" customHeight="1" x14ac:dyDescent="0.4">
      <c r="A84" s="33"/>
      <c r="C84" s="32"/>
      <c r="D84" s="33"/>
      <c r="E84" s="33"/>
      <c r="F84" s="3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21" customHeight="1" x14ac:dyDescent="0.4">
      <c r="A85" s="34" t="s">
        <v>6</v>
      </c>
      <c r="B85" s="34" t="s">
        <v>7</v>
      </c>
      <c r="C85" s="35" t="s">
        <v>8</v>
      </c>
      <c r="D85" s="34" t="s">
        <v>9</v>
      </c>
      <c r="E85" s="36" t="s">
        <v>10</v>
      </c>
      <c r="F85" s="35" t="s">
        <v>11</v>
      </c>
      <c r="G85" s="208" t="s">
        <v>12</v>
      </c>
      <c r="H85" s="208"/>
      <c r="I85" s="208"/>
      <c r="J85" s="208" t="s">
        <v>13</v>
      </c>
      <c r="K85" s="208"/>
      <c r="L85" s="208"/>
      <c r="M85" s="208"/>
      <c r="N85" s="208"/>
      <c r="O85" s="208"/>
      <c r="P85" s="208"/>
      <c r="Q85" s="208"/>
      <c r="R85" s="208"/>
    </row>
    <row r="86" spans="1:18" ht="21" customHeight="1" x14ac:dyDescent="0.4">
      <c r="A86" s="37" t="s">
        <v>14</v>
      </c>
      <c r="B86" s="37"/>
      <c r="C86" s="38" t="s">
        <v>15</v>
      </c>
      <c r="D86" s="37" t="s">
        <v>16</v>
      </c>
      <c r="E86" s="39" t="s">
        <v>17</v>
      </c>
      <c r="F86" s="38" t="s">
        <v>18</v>
      </c>
      <c r="G86" s="77" t="s">
        <v>19</v>
      </c>
      <c r="H86" s="78" t="s">
        <v>20</v>
      </c>
      <c r="I86" s="79" t="s">
        <v>21</v>
      </c>
      <c r="J86" s="78" t="s">
        <v>22</v>
      </c>
      <c r="K86" s="79" t="s">
        <v>23</v>
      </c>
      <c r="L86" s="78" t="s">
        <v>24</v>
      </c>
      <c r="M86" s="79" t="s">
        <v>25</v>
      </c>
      <c r="N86" s="78" t="s">
        <v>26</v>
      </c>
      <c r="O86" s="79" t="s">
        <v>27</v>
      </c>
      <c r="P86" s="78" t="s">
        <v>28</v>
      </c>
      <c r="Q86" s="79" t="s">
        <v>29</v>
      </c>
      <c r="R86" s="78" t="s">
        <v>30</v>
      </c>
    </row>
    <row r="87" spans="1:18" ht="21" customHeight="1" x14ac:dyDescent="0.4">
      <c r="A87" s="40">
        <v>3</v>
      </c>
      <c r="B87" s="56" t="s">
        <v>74</v>
      </c>
      <c r="C87" s="41" t="s">
        <v>75</v>
      </c>
      <c r="D87" s="57">
        <v>80000</v>
      </c>
      <c r="E87" s="44" t="s">
        <v>76</v>
      </c>
      <c r="F87" s="40" t="s">
        <v>37</v>
      </c>
      <c r="G87" s="29"/>
      <c r="H87" s="29"/>
      <c r="I87" s="29"/>
      <c r="J87" s="29" t="s">
        <v>34</v>
      </c>
      <c r="K87" s="29" t="s">
        <v>34</v>
      </c>
      <c r="L87" s="29" t="s">
        <v>34</v>
      </c>
      <c r="M87" s="29" t="s">
        <v>34</v>
      </c>
      <c r="N87" s="29" t="s">
        <v>34</v>
      </c>
      <c r="O87" s="29" t="s">
        <v>34</v>
      </c>
      <c r="P87" s="29" t="s">
        <v>34</v>
      </c>
      <c r="Q87" s="29" t="s">
        <v>34</v>
      </c>
      <c r="R87" s="29" t="s">
        <v>34</v>
      </c>
    </row>
    <row r="88" spans="1:18" ht="21" customHeight="1" x14ac:dyDescent="0.4">
      <c r="A88" s="45"/>
      <c r="B88" s="51" t="s">
        <v>77</v>
      </c>
      <c r="C88" s="46" t="s">
        <v>78</v>
      </c>
      <c r="D88" s="52"/>
      <c r="E88" s="30" t="s">
        <v>79</v>
      </c>
      <c r="F88" s="45"/>
      <c r="G88" s="31"/>
      <c r="H88" s="46"/>
      <c r="I88" s="31"/>
      <c r="J88" s="46"/>
      <c r="K88" s="31"/>
      <c r="L88" s="46"/>
      <c r="M88" s="31"/>
      <c r="N88" s="46"/>
      <c r="O88" s="31"/>
      <c r="P88" s="46"/>
      <c r="Q88" s="31"/>
      <c r="R88" s="46"/>
    </row>
    <row r="89" spans="1:18" ht="21" customHeight="1" x14ac:dyDescent="0.4">
      <c r="A89" s="45"/>
      <c r="B89" s="51" t="s">
        <v>85</v>
      </c>
      <c r="C89" s="46" t="s">
        <v>86</v>
      </c>
      <c r="D89" s="52"/>
      <c r="E89" s="30" t="s">
        <v>82</v>
      </c>
      <c r="F89" s="45"/>
      <c r="G89" s="31"/>
      <c r="H89" s="46"/>
      <c r="I89" s="31"/>
      <c r="J89" s="46"/>
      <c r="K89" s="31"/>
      <c r="L89" s="46"/>
      <c r="M89" s="31"/>
      <c r="N89" s="46"/>
      <c r="O89" s="31"/>
      <c r="P89" s="46"/>
      <c r="Q89" s="31"/>
      <c r="R89" s="46"/>
    </row>
    <row r="90" spans="1:18" ht="21" customHeight="1" x14ac:dyDescent="0.4">
      <c r="A90" s="45"/>
      <c r="B90" s="51" t="s">
        <v>87</v>
      </c>
      <c r="C90" s="46" t="s">
        <v>87</v>
      </c>
      <c r="D90" s="52"/>
      <c r="E90" s="30" t="s">
        <v>84</v>
      </c>
      <c r="F90" s="45"/>
      <c r="G90" s="31"/>
      <c r="H90" s="46"/>
      <c r="I90" s="31"/>
      <c r="J90" s="46"/>
      <c r="K90" s="31"/>
      <c r="L90" s="46"/>
      <c r="M90" s="31"/>
      <c r="N90" s="46"/>
      <c r="O90" s="31"/>
      <c r="P90" s="46"/>
      <c r="Q90" s="31"/>
      <c r="R90" s="46"/>
    </row>
    <row r="91" spans="1:18" ht="21" customHeight="1" x14ac:dyDescent="0.4">
      <c r="A91" s="47"/>
      <c r="B91" s="48"/>
      <c r="C91" s="49"/>
      <c r="D91" s="47"/>
      <c r="E91" s="50"/>
      <c r="F91" s="47"/>
      <c r="G91" s="49"/>
      <c r="H91" s="48"/>
      <c r="I91" s="49"/>
      <c r="J91" s="48"/>
      <c r="K91" s="49"/>
      <c r="L91" s="48"/>
      <c r="M91" s="49"/>
      <c r="N91" s="48"/>
      <c r="O91" s="49"/>
      <c r="P91" s="48"/>
      <c r="Q91" s="49"/>
      <c r="R91" s="48"/>
    </row>
    <row r="92" spans="1:18" ht="21" customHeight="1" x14ac:dyDescent="0.4">
      <c r="A92" s="40">
        <v>4</v>
      </c>
      <c r="B92" s="58" t="s">
        <v>88</v>
      </c>
      <c r="C92" s="42" t="s">
        <v>89</v>
      </c>
      <c r="D92" s="43">
        <v>45000</v>
      </c>
      <c r="E92" s="44" t="s">
        <v>90</v>
      </c>
      <c r="F92" s="40" t="s">
        <v>37</v>
      </c>
      <c r="G92" s="42"/>
      <c r="H92" s="41"/>
      <c r="I92" s="42"/>
      <c r="J92" s="29" t="s">
        <v>34</v>
      </c>
      <c r="K92" s="29" t="s">
        <v>34</v>
      </c>
      <c r="L92" s="29" t="s">
        <v>34</v>
      </c>
      <c r="M92" s="29" t="s">
        <v>34</v>
      </c>
      <c r="N92" s="29" t="s">
        <v>34</v>
      </c>
      <c r="O92" s="29" t="s">
        <v>34</v>
      </c>
      <c r="P92" s="29" t="s">
        <v>34</v>
      </c>
      <c r="Q92" s="29" t="s">
        <v>34</v>
      </c>
      <c r="R92" s="29" t="s">
        <v>34</v>
      </c>
    </row>
    <row r="93" spans="1:18" ht="21" customHeight="1" x14ac:dyDescent="0.4">
      <c r="A93" s="59"/>
      <c r="B93" s="60" t="s">
        <v>91</v>
      </c>
      <c r="C93" s="31" t="s">
        <v>92</v>
      </c>
      <c r="D93" s="45"/>
      <c r="E93" s="30" t="s">
        <v>93</v>
      </c>
      <c r="F93" s="45"/>
      <c r="G93" s="31"/>
      <c r="H93" s="46"/>
      <c r="I93" s="31"/>
      <c r="J93" s="46"/>
      <c r="K93" s="31"/>
      <c r="L93" s="46"/>
      <c r="M93" s="31"/>
      <c r="N93" s="46"/>
      <c r="O93" s="31"/>
      <c r="P93" s="46"/>
      <c r="Q93" s="31"/>
      <c r="R93" s="46"/>
    </row>
    <row r="94" spans="1:18" ht="21" customHeight="1" x14ac:dyDescent="0.4">
      <c r="A94" s="59"/>
      <c r="B94" s="60" t="s">
        <v>94</v>
      </c>
      <c r="C94" s="60" t="s">
        <v>95</v>
      </c>
      <c r="D94" s="45"/>
      <c r="E94" s="30" t="s">
        <v>96</v>
      </c>
      <c r="F94" s="45"/>
      <c r="G94" s="31"/>
      <c r="H94" s="46"/>
      <c r="I94" s="31"/>
      <c r="J94" s="46"/>
      <c r="K94" s="31"/>
      <c r="L94" s="46"/>
      <c r="M94" s="31"/>
      <c r="N94" s="46"/>
      <c r="O94" s="31"/>
      <c r="P94" s="46"/>
      <c r="Q94" s="31"/>
      <c r="R94" s="46"/>
    </row>
    <row r="95" spans="1:18" ht="21" customHeight="1" x14ac:dyDescent="0.4">
      <c r="A95" s="59"/>
      <c r="B95" s="60" t="s">
        <v>97</v>
      </c>
      <c r="C95" s="31"/>
      <c r="D95" s="45"/>
      <c r="E95" s="30"/>
      <c r="F95" s="45"/>
      <c r="G95" s="31"/>
      <c r="H95" s="46"/>
      <c r="I95" s="31"/>
      <c r="J95" s="46"/>
      <c r="K95" s="31"/>
      <c r="L95" s="46"/>
      <c r="M95" s="31"/>
      <c r="N95" s="46"/>
      <c r="O95" s="31"/>
      <c r="P95" s="46"/>
      <c r="Q95" s="31"/>
      <c r="R95" s="46"/>
    </row>
    <row r="96" spans="1:18" ht="21" customHeight="1" x14ac:dyDescent="0.4">
      <c r="A96" s="61"/>
      <c r="B96" s="48"/>
      <c r="C96" s="62"/>
      <c r="D96" s="47"/>
      <c r="E96" s="50"/>
      <c r="F96" s="47"/>
      <c r="G96" s="49"/>
      <c r="H96" s="48"/>
      <c r="I96" s="49"/>
      <c r="J96" s="48"/>
      <c r="K96" s="49"/>
      <c r="L96" s="48"/>
      <c r="M96" s="49"/>
      <c r="N96" s="48"/>
      <c r="O96" s="49"/>
      <c r="P96" s="48"/>
      <c r="Q96" s="49"/>
      <c r="R96" s="48"/>
    </row>
    <row r="100" spans="4:4" ht="21" customHeight="1" x14ac:dyDescent="0.25">
      <c r="D100" s="95"/>
    </row>
  </sheetData>
  <mergeCells count="19">
    <mergeCell ref="G32:I32"/>
    <mergeCell ref="J32:R32"/>
    <mergeCell ref="G58:I58"/>
    <mergeCell ref="J58:R58"/>
    <mergeCell ref="G85:I85"/>
    <mergeCell ref="J85:R85"/>
    <mergeCell ref="P79:R79"/>
    <mergeCell ref="P81:R81"/>
    <mergeCell ref="P53:R53"/>
    <mergeCell ref="P55:R55"/>
    <mergeCell ref="G10:I10"/>
    <mergeCell ref="J10:R10"/>
    <mergeCell ref="P29:R29"/>
    <mergeCell ref="P1:R1"/>
    <mergeCell ref="A4:R4"/>
    <mergeCell ref="A5:R5"/>
    <mergeCell ref="A6:R6"/>
    <mergeCell ref="P3:R3"/>
    <mergeCell ref="P27:R27"/>
  </mergeCells>
  <pageMargins left="0.24" right="0.2" top="0.75" bottom="0.75" header="0.3" footer="0.3"/>
  <pageSetup paperSize="9" scale="8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ส่วนที่ 2 ผด. 01 สรุป</vt:lpstr>
      <vt:lpstr>ย.1 โครงสร้างพื้นฐาน</vt:lpstr>
      <vt:lpstr>ย.2 เศรษฐกิจ</vt:lpstr>
      <vt:lpstr>ย.3 สังคม</vt:lpstr>
      <vt:lpstr>ย.4 ธรรมชาติ สิ่งแวดล้อม</vt:lpstr>
      <vt:lpstr>ย.5 ศาสนา ศิลปะฯ</vt:lpstr>
      <vt:lpstr>ย.6 บริหารจัดการ</vt:lpstr>
      <vt:lpstr>'ย.1 โครงสร้างพื้นฐาน'!Print_Area</vt:lpstr>
      <vt:lpstr>'ย.2 เศรษฐกิจ'!Print_Area</vt:lpstr>
      <vt:lpstr>'ย.3 สังคม'!Print_Area</vt:lpstr>
      <vt:lpstr>'ย.4 ธรรมชาติ สิ่งแวดล้อม'!Print_Area</vt:lpstr>
      <vt:lpstr>'ย.5 ศาสนา ศิลปะฯ'!Print_Area</vt:lpstr>
      <vt:lpstr>'ส่วนที่ 2 ผด. 01 สรุป'!Print_Area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COMPC</dc:creator>
  <cp:lastModifiedBy>COMPC</cp:lastModifiedBy>
  <cp:lastPrinted>2022-01-13T02:29:33Z</cp:lastPrinted>
  <dcterms:created xsi:type="dcterms:W3CDTF">2021-09-02T08:35:53Z</dcterms:created>
  <dcterms:modified xsi:type="dcterms:W3CDTF">2022-01-13T02:33:32Z</dcterms:modified>
</cp:coreProperties>
</file>